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alexa\Documents\Cloud-P\AB_Arbeit\Publikationen\2025\Kompetenzraster\Revision\"/>
    </mc:Choice>
  </mc:AlternateContent>
  <xr:revisionPtr revIDLastSave="0" documentId="13_ncr:1_{89F66AB3-F3A8-4848-BA50-D183D0281983}" xr6:coauthVersionLast="47" xr6:coauthVersionMax="47" xr10:uidLastSave="{00000000-0000-0000-0000-000000000000}"/>
  <bookViews>
    <workbookView xWindow="-120" yWindow="-120" windowWidth="29040" windowHeight="15720" tabRatio="339" xr2:uid="{1800D118-5E10-4F05-8C21-04277C1717AD}"/>
  </bookViews>
  <sheets>
    <sheet name="Komptenzraster-eng" sheetId="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L22" i="5" l="1"/>
  <c r="I24" i="5"/>
  <c r="J24" i="5"/>
  <c r="K24" i="5"/>
  <c r="L24" i="5"/>
  <c r="M24" i="5"/>
  <c r="N24" i="5"/>
  <c r="O24" i="5"/>
  <c r="P24" i="5"/>
  <c r="Q24" i="5"/>
  <c r="R24" i="5"/>
  <c r="S24" i="5"/>
  <c r="T24" i="5"/>
  <c r="U24" i="5"/>
  <c r="V24" i="5"/>
  <c r="W24" i="5"/>
  <c r="X24" i="5"/>
  <c r="Y24" i="5"/>
  <c r="Z24" i="5"/>
  <c r="AA24" i="5"/>
  <c r="AB24" i="5"/>
  <c r="AC24" i="5"/>
  <c r="AD24" i="5"/>
  <c r="AE24" i="5"/>
  <c r="AF24" i="5"/>
  <c r="AG24" i="5"/>
  <c r="AH24" i="5"/>
  <c r="AI24" i="5"/>
  <c r="AJ24" i="5"/>
  <c r="AK24" i="5"/>
  <c r="H24" i="5"/>
  <c r="I23" i="5"/>
  <c r="J23" i="5"/>
  <c r="K23" i="5"/>
  <c r="L23" i="5"/>
  <c r="M23" i="5"/>
  <c r="N23" i="5"/>
  <c r="O23" i="5"/>
  <c r="P23" i="5"/>
  <c r="Q23" i="5"/>
  <c r="R23" i="5"/>
  <c r="S23" i="5"/>
  <c r="T23" i="5"/>
  <c r="U23" i="5"/>
  <c r="V23" i="5"/>
  <c r="W23" i="5"/>
  <c r="X23" i="5"/>
  <c r="Y23" i="5"/>
  <c r="Z23" i="5"/>
  <c r="AA23" i="5"/>
  <c r="AB23" i="5"/>
  <c r="AC23" i="5"/>
  <c r="AD23" i="5"/>
  <c r="AE23" i="5"/>
  <c r="AF23" i="5"/>
  <c r="AG23" i="5"/>
  <c r="AH23" i="5"/>
  <c r="AI23" i="5"/>
  <c r="AJ23" i="5"/>
  <c r="AK23" i="5"/>
  <c r="H23" i="5"/>
  <c r="AL7" i="5"/>
  <c r="AL6" i="5"/>
  <c r="AL8" i="5"/>
  <c r="AL9" i="5"/>
  <c r="AL10" i="5"/>
  <c r="AL11" i="5"/>
  <c r="AL12" i="5"/>
  <c r="AL13" i="5"/>
  <c r="AL14" i="5"/>
  <c r="AL15" i="5"/>
  <c r="AL16" i="5"/>
  <c r="AL17" i="5"/>
  <c r="AL18" i="5"/>
  <c r="AL19" i="5"/>
  <c r="AL20" i="5"/>
  <c r="AL21" i="5"/>
  <c r="AL4" i="5" l="1"/>
  <c r="L4" i="5"/>
  <c r="O4" i="5" s="1"/>
</calcChain>
</file>

<file path=xl/sharedStrings.xml><?xml version="1.0" encoding="utf-8"?>
<sst xmlns="http://schemas.openxmlformats.org/spreadsheetml/2006/main" count="115" uniqueCount="98">
  <si>
    <t>I</t>
  </si>
  <si>
    <t>II</t>
  </si>
  <si>
    <t>III</t>
  </si>
  <si>
    <t>objects</t>
  </si>
  <si>
    <t>stage as an object</t>
  </si>
  <si>
    <t>communication with a user AND/OR witch other objects</t>
  </si>
  <si>
    <t>Usage of reporter blocks or predicates</t>
  </si>
  <si>
    <t>Hat blocks and multithreading</t>
  </si>
  <si>
    <t>Object actions</t>
  </si>
  <si>
    <t>Creating variables</t>
  </si>
  <si>
    <t>Using variables</t>
  </si>
  <si>
    <t>Using operators</t>
  </si>
  <si>
    <t>Using of predicates in control flows</t>
  </si>
  <si>
    <t>Using of conditions</t>
  </si>
  <si>
    <t>Using of loops</t>
  </si>
  <si>
    <t>Using of lists</t>
  </si>
  <si>
    <t>Build Your Own Block</t>
  </si>
  <si>
    <t>Project struture</t>
  </si>
  <si>
    <t>creativity</t>
  </si>
  <si>
    <t>creates an unstructured instruction sequence in a sprite.</t>
  </si>
  <si>
    <t>Creates instruction sequences in an existing sprite to implement a specific function, e.g. object draws, object moves</t>
  </si>
  <si>
    <t>creates and names another object(s) using  a parallel statement sequence</t>
  </si>
  <si>
    <t>Independently creates several other objects with a communication or interaction for modelling a complex system.</t>
  </si>
  <si>
    <t>Stage is not recognised as an object. No stage backgrounds/functions.</t>
  </si>
  <si>
    <t>embeds the stage in the system: Sets one or more backgrounds for the stage.</t>
  </si>
  <si>
    <t>perceives the stage as an object: creates a programme for designing the stage, for example, by automatically changing the background images, using the graphic effects, time lapses</t>
  </si>
  <si>
    <t>perceives stage as object: creates a programme for the stage with object interaction</t>
  </si>
  <si>
    <t>communication is not available</t>
  </si>
  <si>
    <t>Uses condition block to evaluate keybouard or mouse input or colour coding</t>
  </si>
  <si>
    <t>Creates simple communication between objects or with the environment</t>
  </si>
  <si>
    <t>creates advanced communication between objects/ with the user, for example via variables</t>
  </si>
  <si>
    <t>No implementation of the reporter and predictor blocks</t>
  </si>
  <si>
    <t>Use of simple reporter blocks, like random number or x-position</t>
  </si>
  <si>
    <t>uses reporter/predicator blocks as parameter AND/OR in conditions</t>
  </si>
  <si>
    <t>uses complex/composite reporter/predecator blocks</t>
  </si>
  <si>
    <t>uses simple sound/speech/drawing instructions/graphical effects</t>
  </si>
  <si>
    <t xml:space="preserve">Grafical effects, soundeffects, Draw effects </t>
  </si>
  <si>
    <t>no implementation of effects, etc.</t>
  </si>
  <si>
    <t>controls the graphic effects AND/OR uses combinations of different properties and sounds</t>
  </si>
  <si>
    <t>uses graphical effects (effect combinations) meaningfully, for example to visualise a complex plot or to design the programme interface</t>
  </si>
  <si>
    <t>Instruction sequence always starts without a hat block</t>
  </si>
  <si>
    <t>uses a hat block to start the script, the script runs linearly</t>
  </si>
  <si>
    <t>creates several scripts within a project, but no targeted use of the multithreading concept: scripts work independently of each other</t>
  </si>
  <si>
    <t>uses several different hat blocks for a multithreading processing of the programmes AND/OR uses a hat block for sending the messages AND/OR "When I start as a clone".</t>
  </si>
  <si>
    <t>Loose collection of instructions, no meaningful structure of a programme</t>
  </si>
  <si>
    <t>creates a sequence of instructions with fixed numerical values, e.g. with concrete size specifications AND/OR creates a sequence of instructions for a sprite movement or figure geometry with waypoints</t>
  </si>
  <si>
    <t>uses control flows with fixed values</t>
  </si>
  <si>
    <t>parameterises the statement sequence AND/OR uses variables in control flows</t>
  </si>
  <si>
    <t>Data is treated as fixed values, no variables present.</t>
  </si>
  <si>
    <t>creates and names a variable.</t>
  </si>
  <si>
    <t>creates several variables.</t>
  </si>
  <si>
    <t>creates a variable(s) for data exchange (between objects (global variables) or within an object (local variables). Meaningfull use of local and global variables</t>
  </si>
  <si>
    <t>Only numbers or words are used as constants</t>
  </si>
  <si>
    <t>Variables as numbers or strings are changed in the course of the programme</t>
  </si>
  <si>
    <t>changes the value of a variable depending on a condition, for example, sets false to true.</t>
  </si>
  <si>
    <t>Variables are used as data containers for various data such as lists, objects</t>
  </si>
  <si>
    <t>No use of operators</t>
  </si>
  <si>
    <t>uses simple mathematical operations, such as plus, minus, etc. in the function as a reporter</t>
  </si>
  <si>
    <t>uses nested operators with variables AND/OR simple operators within a one-way branch/loop</t>
  </si>
  <si>
    <t>Meaningful use of complex operators, e.g. in conditions</t>
  </si>
  <si>
    <t>no existing termination condition (except for endless loop) AND/OR incorrect termination condition</t>
  </si>
  <si>
    <t>formulates a non-parameterised termination condition for a control flow</t>
  </si>
  <si>
    <t>uses operators (e.g. and, or, not) for a termination condition in a condition/loop AND/OR complex conditions (referring to other objects).</t>
  </si>
  <si>
    <t>no implementation of conditions</t>
  </si>
  <si>
    <t>uses an if condition or an if-else condition</t>
  </si>
  <si>
    <t>uses a nested branch AND/OR uses a one-way branch for multiple cases</t>
  </si>
  <si>
    <t>sensible use of complex nesting (but no unnecessary nesting, clear source code)</t>
  </si>
  <si>
    <t>no loops implementation</t>
  </si>
  <si>
    <t>uses a loop</t>
  </si>
  <si>
    <t>uses a combination of two loops (e.g. nesting them)</t>
  </si>
  <si>
    <t>Uses multiple loops and complex loop structures, e.g. For loop</t>
  </si>
  <si>
    <t>no list implementaion</t>
  </si>
  <si>
    <t>creates a simple list AND/OR outputs the list AND/OR prompts for input</t>
  </si>
  <si>
    <t>Uses list elements according to the respective index</t>
  </si>
  <si>
    <t xml:space="preserve">Creates lists with objects AND/OR further lists AND/OR uses complex structures and commands </t>
  </si>
  <si>
    <t>no own block implementation</t>
  </si>
  <si>
    <t>Combines several commands in their own blocks (outsources code)</t>
  </si>
  <si>
    <t>creates a block with a return value or with (a)  parameter(s). Create reporter</t>
  </si>
  <si>
    <t>creates a block with complex  parameters AND/OR return values, such as lists, objects, etc.</t>
  </si>
  <si>
    <t>"The task has not been solved."</t>
  </si>
  <si>
    <t>"The task is solved, but not very creatively".</t>
  </si>
  <si>
    <t>"I understand the concept, it's exciting!"</t>
  </si>
  <si>
    <t>"Wow, that's a cool idea, a successful concept!"</t>
  </si>
  <si>
    <t>A simple project with partly correct approaches, but on the whole inadequate or wrong. 
No concept/no idea available. Loose collection of objects and functions.</t>
  </si>
  <si>
    <t>A project is manageable.
1-2 stage backgrounds are used. 
The plot is implemented with 2 to 3 objects.
Simple control flows, instructions, operators are used.
The plot is manageable. No or very rudimentary use of own blocks. 
No or very simple parallel processing.
Hint of a system (a concept idea can be seen in the project).</t>
  </si>
  <si>
    <t xml:space="preserve">The project has a comprehensive structure.
Several stage sets with effects are used.
The plot is implemented with 5 to 7 objects.Control structures, instructions, links are used.
The plot is multi-level.Own blocks are created and used sensibly. Code is outsourced.
Use is made of multithreading, movement instructions, effects.
A concept is present and clear.
However, the implementation of ideas is plain, function-oriented, expandable.
</t>
  </si>
  <si>
    <t xml:space="preserve">The project has a complex structure.
The plot is complex, exciting.The graphic design is mature.
The use of effects makes sense and serves the software technical necessity.
Complex control structures, instructions, links, lists are used.
Custom blocks are used with parameters and return values. They serve to simplify the readability and scaling of the code.
Extensive use is made of multithreading, movement instructions, effects.Mature system concept: divides the system into meaningful objects that interact with each other, are interrelated.
Implemented as a complete project with details. Realistic.
</t>
  </si>
  <si>
    <t>Competence levels (increasingly complex -&gt;)</t>
  </si>
  <si>
    <t>category used</t>
  </si>
  <si>
    <t>yes</t>
  </si>
  <si>
    <t>Students</t>
  </si>
  <si>
    <t>Points sum</t>
  </si>
  <si>
    <t>Taskpoints sum</t>
  </si>
  <si>
    <t>Total sum</t>
  </si>
  <si>
    <t>Number of students:</t>
  </si>
  <si>
    <t>Average points</t>
  </si>
  <si>
    <t xml:space="preserve">Average mark (German): </t>
  </si>
  <si>
    <t>Mark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</si>
</sst>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9"/>
      <color theme="1"/>
      <name val="Calibri"/>
      <family val="2"/>
      <scheme val="minor"/>
    </font>
    <font>
      <b/>
      <sz val="9"/>
      <color theme="1"/>
      <name val="Calibri"/>
      <family val="2"/>
      <scheme val="minor"/>
    </font>
    <font>
      <sz val="8"/>
      <color theme="1"/>
      <name val="Calibri"/>
      <family val="2"/>
      <scheme val="minor"/>
    </font>
    <font>
      <sz val="16"/>
      <color theme="1"/>
      <name val="Calibri"/>
      <family val="2"/>
      <scheme val="minor"/>
    </font>
    <font>
      <b/>
      <sz val="16"/>
      <color theme="1"/>
      <name val="Calibri"/>
      <family val="2"/>
      <scheme val="minor"/>
    </font>
    <font>
      <sz val="18"/>
      <color theme="1"/>
      <name val="Calibri"/>
      <family val="2"/>
      <scheme val="minor"/>
    </font>
    <font>
      <b/>
      <sz val="18"/>
      <color theme="1"/>
      <name val="Calibri"/>
      <family val="2"/>
      <scheme val="minor"/>
    </font>
    <font>
      <b/>
      <sz val="14"/>
      <color theme="1"/>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rgb="FFCCFF99"/>
        <bgColor indexed="64"/>
      </patternFill>
    </fill>
    <fill>
      <patternFill patternType="solid">
        <fgColor rgb="FF66FF66"/>
        <bgColor indexed="64"/>
      </patternFill>
    </fill>
    <fill>
      <patternFill patternType="solid">
        <fgColor rgb="FFFFFFCC"/>
        <bgColor indexed="64"/>
      </patternFill>
    </fill>
    <fill>
      <patternFill patternType="solid">
        <fgColor theme="9" tint="0.79998168889431442"/>
        <bgColor indexed="64"/>
      </patternFill>
    </fill>
    <fill>
      <patternFill patternType="solid">
        <fgColor theme="9"/>
        <bgColor indexed="64"/>
      </patternFill>
    </fill>
    <fill>
      <patternFill patternType="solid">
        <fgColor theme="7" tint="0.79998168889431442"/>
        <bgColor indexed="64"/>
      </patternFill>
    </fill>
    <fill>
      <patternFill patternType="solid">
        <fgColor theme="8"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62">
    <xf numFmtId="0" fontId="0" fillId="0" borderId="0" xfId="0"/>
    <xf numFmtId="0" fontId="3" fillId="0" borderId="0" xfId="0" applyFont="1"/>
    <xf numFmtId="0" fontId="1" fillId="0" borderId="0" xfId="0" applyFont="1"/>
    <xf numFmtId="0" fontId="2" fillId="0" borderId="0" xfId="0" applyFont="1"/>
    <xf numFmtId="0" fontId="0" fillId="0" borderId="0" xfId="0" applyAlignment="1">
      <alignment vertical="top"/>
    </xf>
    <xf numFmtId="0" fontId="4" fillId="0" borderId="1" xfId="0" applyFont="1" applyBorder="1"/>
    <xf numFmtId="0" fontId="5" fillId="0" borderId="1" xfId="0" applyFont="1" applyBorder="1"/>
    <xf numFmtId="0" fontId="5" fillId="0" borderId="1" xfId="0" applyFont="1" applyBorder="1" applyAlignment="1">
      <alignment vertical="top" wrapText="1"/>
    </xf>
    <xf numFmtId="0" fontId="4" fillId="0" borderId="1" xfId="0" applyFont="1" applyBorder="1" applyAlignment="1">
      <alignment wrapText="1"/>
    </xf>
    <xf numFmtId="0" fontId="4" fillId="0" borderId="1" xfId="0" applyFont="1" applyBorder="1" applyAlignment="1">
      <alignment vertical="top" wrapText="1"/>
    </xf>
    <xf numFmtId="0" fontId="6" fillId="0" borderId="1" xfId="0" applyFont="1" applyBorder="1"/>
    <xf numFmtId="0" fontId="6" fillId="3" borderId="1" xfId="0" applyFont="1" applyFill="1" applyBorder="1"/>
    <xf numFmtId="0" fontId="7" fillId="6" borderId="1" xfId="0" applyFont="1" applyFill="1" applyBorder="1"/>
    <xf numFmtId="0" fontId="7" fillId="4" borderId="1" xfId="0" applyFont="1" applyFill="1" applyBorder="1"/>
    <xf numFmtId="0" fontId="7" fillId="5" borderId="1" xfId="0" applyFont="1" applyFill="1" applyBorder="1"/>
    <xf numFmtId="0" fontId="7" fillId="0" borderId="1" xfId="0" applyFont="1" applyBorder="1"/>
    <xf numFmtId="0" fontId="6" fillId="6" borderId="1" xfId="0" applyFont="1" applyFill="1" applyBorder="1"/>
    <xf numFmtId="0" fontId="6" fillId="4" borderId="1" xfId="0" applyFont="1" applyFill="1" applyBorder="1"/>
    <xf numFmtId="0" fontId="6" fillId="5" borderId="1" xfId="0" applyFont="1" applyFill="1" applyBorder="1"/>
    <xf numFmtId="0" fontId="7" fillId="3" borderId="1" xfId="0" applyFont="1" applyFill="1" applyBorder="1" applyAlignment="1">
      <alignment horizontal="left"/>
    </xf>
    <xf numFmtId="0" fontId="7" fillId="2" borderId="1" xfId="0" applyFont="1" applyFill="1" applyBorder="1" applyAlignment="1">
      <alignment vertical="top"/>
    </xf>
    <xf numFmtId="0" fontId="6" fillId="3" borderId="1" xfId="0" applyFont="1" applyFill="1" applyBorder="1" applyAlignment="1">
      <alignment vertical="top" wrapText="1"/>
    </xf>
    <xf numFmtId="0" fontId="6" fillId="6" borderId="1" xfId="0" applyFont="1" applyFill="1" applyBorder="1" applyAlignment="1">
      <alignment vertical="top" wrapText="1"/>
    </xf>
    <xf numFmtId="0" fontId="6" fillId="4" borderId="1" xfId="0" applyFont="1" applyFill="1" applyBorder="1" applyAlignment="1">
      <alignment vertical="top" wrapText="1"/>
    </xf>
    <xf numFmtId="0" fontId="6" fillId="5" borderId="1" xfId="0" applyFont="1" applyFill="1" applyBorder="1" applyAlignment="1">
      <alignment vertical="top" wrapText="1"/>
    </xf>
    <xf numFmtId="0" fontId="7" fillId="2" borderId="1" xfId="0" applyFont="1" applyFill="1" applyBorder="1" applyAlignment="1">
      <alignment vertical="top" wrapText="1"/>
    </xf>
    <xf numFmtId="0" fontId="7" fillId="2" borderId="1" xfId="0" applyFont="1" applyFill="1" applyBorder="1"/>
    <xf numFmtId="0" fontId="6" fillId="3" borderId="1" xfId="0" applyFont="1" applyFill="1" applyBorder="1" applyAlignment="1">
      <alignment wrapText="1"/>
    </xf>
    <xf numFmtId="0" fontId="6" fillId="6" borderId="1" xfId="0" applyFont="1" applyFill="1" applyBorder="1" applyAlignment="1">
      <alignment wrapText="1"/>
    </xf>
    <xf numFmtId="0" fontId="6" fillId="4" borderId="1" xfId="0" applyFont="1" applyFill="1" applyBorder="1" applyAlignment="1">
      <alignment wrapText="1"/>
    </xf>
    <xf numFmtId="0" fontId="6" fillId="5" borderId="1" xfId="0" applyFont="1" applyFill="1" applyBorder="1" applyAlignment="1">
      <alignment wrapText="1"/>
    </xf>
    <xf numFmtId="0" fontId="6" fillId="0" borderId="0" xfId="0" applyFont="1"/>
    <xf numFmtId="0" fontId="6" fillId="3" borderId="0" xfId="0" applyFont="1" applyFill="1"/>
    <xf numFmtId="0" fontId="6" fillId="6" borderId="0" xfId="0" applyFont="1" applyFill="1"/>
    <xf numFmtId="0" fontId="6" fillId="4" borderId="0" xfId="0" applyFont="1" applyFill="1"/>
    <xf numFmtId="0" fontId="6" fillId="5" borderId="2" xfId="0" applyFont="1" applyFill="1" applyBorder="1"/>
    <xf numFmtId="0" fontId="6" fillId="4" borderId="0" xfId="0" applyFont="1" applyFill="1" applyAlignment="1">
      <alignment wrapText="1"/>
    </xf>
    <xf numFmtId="0" fontId="6" fillId="3" borderId="0" xfId="0" applyFont="1" applyFill="1" applyAlignment="1">
      <alignment wrapText="1"/>
    </xf>
    <xf numFmtId="0" fontId="6" fillId="6" borderId="0" xfId="0" applyFont="1" applyFill="1" applyAlignment="1">
      <alignment vertical="top" wrapText="1"/>
    </xf>
    <xf numFmtId="0" fontId="4" fillId="8" borderId="0" xfId="0" applyFont="1" applyFill="1"/>
    <xf numFmtId="0" fontId="0" fillId="0" borderId="0" xfId="0" applyAlignment="1">
      <alignment wrapText="1"/>
    </xf>
    <xf numFmtId="0" fontId="4" fillId="7" borderId="1" xfId="0" applyFont="1" applyFill="1" applyBorder="1" applyAlignment="1">
      <alignment wrapText="1"/>
    </xf>
    <xf numFmtId="0" fontId="4" fillId="7" borderId="3" xfId="0" applyFont="1" applyFill="1" applyBorder="1" applyAlignment="1">
      <alignment wrapText="1"/>
    </xf>
    <xf numFmtId="0" fontId="4" fillId="7" borderId="1" xfId="0" applyFont="1" applyFill="1" applyBorder="1"/>
    <xf numFmtId="0" fontId="0" fillId="0" borderId="0" xfId="0" applyAlignment="1"/>
    <xf numFmtId="0" fontId="7" fillId="0" borderId="0" xfId="0" applyFont="1" applyFill="1" applyBorder="1"/>
    <xf numFmtId="0" fontId="6" fillId="0" borderId="0" xfId="0" applyFont="1" applyFill="1" applyBorder="1"/>
    <xf numFmtId="0" fontId="7" fillId="0" borderId="1" xfId="0" applyFont="1" applyFill="1" applyBorder="1"/>
    <xf numFmtId="0" fontId="6" fillId="0" borderId="1" xfId="0" applyFont="1" applyFill="1" applyBorder="1" applyAlignment="1">
      <alignment vertical="top" wrapText="1"/>
    </xf>
    <xf numFmtId="0" fontId="4" fillId="0" borderId="1" xfId="0" applyFont="1" applyBorder="1" applyAlignment="1">
      <alignment vertical="top"/>
    </xf>
    <xf numFmtId="0" fontId="6" fillId="0" borderId="1" xfId="0" applyFont="1" applyFill="1" applyBorder="1"/>
    <xf numFmtId="0" fontId="0" fillId="0" borderId="1" xfId="0" applyBorder="1"/>
    <xf numFmtId="0" fontId="6" fillId="9" borderId="1" xfId="0" applyFont="1" applyFill="1" applyBorder="1" applyAlignment="1">
      <alignment wrapText="1"/>
    </xf>
    <xf numFmtId="0" fontId="4" fillId="9" borderId="1" xfId="0" applyFont="1" applyFill="1" applyBorder="1"/>
    <xf numFmtId="0" fontId="4" fillId="3" borderId="1" xfId="0" applyFont="1" applyFill="1" applyBorder="1"/>
    <xf numFmtId="0" fontId="0" fillId="3" borderId="1" xfId="0" applyFill="1" applyBorder="1"/>
    <xf numFmtId="0" fontId="3" fillId="0" borderId="1" xfId="0" applyFont="1" applyBorder="1"/>
    <xf numFmtId="0" fontId="8" fillId="9" borderId="0" xfId="0" applyFont="1" applyFill="1"/>
    <xf numFmtId="0" fontId="8" fillId="0" borderId="0" xfId="0" applyFont="1" applyAlignment="1">
      <alignment wrapText="1"/>
    </xf>
    <xf numFmtId="0" fontId="8" fillId="0" borderId="0" xfId="0" applyFont="1"/>
    <xf numFmtId="0" fontId="8" fillId="3" borderId="0" xfId="0" applyFont="1" applyFill="1"/>
    <xf numFmtId="0" fontId="8" fillId="10" borderId="0" xfId="0" applyFont="1" applyFill="1"/>
  </cellXfs>
  <cellStyles count="1">
    <cellStyle name="Standard" xfId="0" builtinId="0"/>
  </cellStyles>
  <dxfs count="0"/>
  <tableStyles count="0" defaultTableStyle="TableStyleMedium2" defaultPivotStyle="PivotStyleLight16"/>
  <colors>
    <mruColors>
      <color rgb="FF66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47" Type="http://schemas.openxmlformats.org/officeDocument/2006/relationships/image" Target="../media/image47.png"/><Relationship Id="rId50" Type="http://schemas.openxmlformats.org/officeDocument/2006/relationships/image" Target="../media/image50.png"/><Relationship Id="rId55" Type="http://schemas.openxmlformats.org/officeDocument/2006/relationships/image" Target="../media/image55.png"/><Relationship Id="rId63" Type="http://schemas.openxmlformats.org/officeDocument/2006/relationships/image" Target="../media/image63.png"/><Relationship Id="rId7" Type="http://schemas.openxmlformats.org/officeDocument/2006/relationships/image" Target="../media/image7.png"/><Relationship Id="rId2" Type="http://schemas.openxmlformats.org/officeDocument/2006/relationships/image" Target="../media/image2.png"/><Relationship Id="rId16" Type="http://schemas.openxmlformats.org/officeDocument/2006/relationships/image" Target="../media/image16.png"/><Relationship Id="rId29" Type="http://schemas.openxmlformats.org/officeDocument/2006/relationships/image" Target="../media/image29.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3" Type="http://schemas.openxmlformats.org/officeDocument/2006/relationships/image" Target="../media/image53.png"/><Relationship Id="rId58" Type="http://schemas.openxmlformats.org/officeDocument/2006/relationships/image" Target="../media/image58.png"/><Relationship Id="rId66" Type="http://schemas.openxmlformats.org/officeDocument/2006/relationships/image" Target="../media/image66.png"/><Relationship Id="rId5" Type="http://schemas.openxmlformats.org/officeDocument/2006/relationships/image" Target="../media/image5.png"/><Relationship Id="rId61" Type="http://schemas.openxmlformats.org/officeDocument/2006/relationships/image" Target="../media/image61.png"/><Relationship Id="rId19" Type="http://schemas.openxmlformats.org/officeDocument/2006/relationships/image" Target="../media/image1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56" Type="http://schemas.openxmlformats.org/officeDocument/2006/relationships/image" Target="../media/image56.png"/><Relationship Id="rId64" Type="http://schemas.openxmlformats.org/officeDocument/2006/relationships/image" Target="../media/image64.png"/><Relationship Id="rId8" Type="http://schemas.openxmlformats.org/officeDocument/2006/relationships/image" Target="../media/image8.png"/><Relationship Id="rId51" Type="http://schemas.openxmlformats.org/officeDocument/2006/relationships/image" Target="../media/image51.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59" Type="http://schemas.openxmlformats.org/officeDocument/2006/relationships/image" Target="../media/image59.png"/><Relationship Id="rId67" Type="http://schemas.openxmlformats.org/officeDocument/2006/relationships/image" Target="../media/image67.pn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png"/><Relationship Id="rId62" Type="http://schemas.openxmlformats.org/officeDocument/2006/relationships/image" Target="../media/image62.png"/><Relationship Id="rId1" Type="http://schemas.openxmlformats.org/officeDocument/2006/relationships/image" Target="../media/image1.png"/><Relationship Id="rId6" Type="http://schemas.openxmlformats.org/officeDocument/2006/relationships/image" Target="../media/image6.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png"/><Relationship Id="rId10" Type="http://schemas.openxmlformats.org/officeDocument/2006/relationships/image" Target="../media/image10.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png"/><Relationship Id="rId65" Type="http://schemas.openxmlformats.org/officeDocument/2006/relationships/image" Target="../media/image65.png"/><Relationship Id="rId4" Type="http://schemas.openxmlformats.org/officeDocument/2006/relationships/image" Target="../media/image4.png"/><Relationship Id="rId9" Type="http://schemas.openxmlformats.org/officeDocument/2006/relationships/image" Target="../media/image9.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s>
</file>

<file path=xl/drawings/drawing1.xml><?xml version="1.0" encoding="utf-8"?>
<xdr:wsDr xmlns:xdr="http://schemas.openxmlformats.org/drawingml/2006/spreadsheetDrawing" xmlns:a="http://schemas.openxmlformats.org/drawingml/2006/main">
  <xdr:twoCellAnchor editAs="oneCell">
    <xdr:from>
      <xdr:col>5</xdr:col>
      <xdr:colOff>3961399</xdr:colOff>
      <xdr:row>9</xdr:row>
      <xdr:rowOff>748126</xdr:rowOff>
    </xdr:from>
    <xdr:to>
      <xdr:col>5</xdr:col>
      <xdr:colOff>5152398</xdr:colOff>
      <xdr:row>9</xdr:row>
      <xdr:rowOff>1636008</xdr:rowOff>
    </xdr:to>
    <xdr:pic>
      <xdr:nvPicPr>
        <xdr:cNvPr id="46" name="Grafik 45">
          <a:extLst>
            <a:ext uri="{FF2B5EF4-FFF2-40B4-BE49-F238E27FC236}">
              <a16:creationId xmlns:a16="http://schemas.microsoft.com/office/drawing/2014/main" id="{1463E479-973D-42AA-8EE3-8CA0E68399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134113" y="14355269"/>
          <a:ext cx="1187824" cy="887882"/>
        </a:xfrm>
        <a:prstGeom prst="rect">
          <a:avLst/>
        </a:prstGeom>
      </xdr:spPr>
    </xdr:pic>
    <xdr:clientData/>
  </xdr:twoCellAnchor>
  <xdr:twoCellAnchor editAs="oneCell">
    <xdr:from>
      <xdr:col>5</xdr:col>
      <xdr:colOff>4019471</xdr:colOff>
      <xdr:row>9</xdr:row>
      <xdr:rowOff>1760723</xdr:rowOff>
    </xdr:from>
    <xdr:to>
      <xdr:col>5</xdr:col>
      <xdr:colOff>5152852</xdr:colOff>
      <xdr:row>9</xdr:row>
      <xdr:rowOff>2609569</xdr:rowOff>
    </xdr:to>
    <xdr:pic>
      <xdr:nvPicPr>
        <xdr:cNvPr id="47" name="Grafik 46">
          <a:extLst>
            <a:ext uri="{FF2B5EF4-FFF2-40B4-BE49-F238E27FC236}">
              <a16:creationId xmlns:a16="http://schemas.microsoft.com/office/drawing/2014/main" id="{04133FCB-28AA-45DE-BA16-EC058CFFFCD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192185" y="15367866"/>
          <a:ext cx="1136556" cy="848846"/>
        </a:xfrm>
        <a:prstGeom prst="rect">
          <a:avLst/>
        </a:prstGeom>
      </xdr:spPr>
    </xdr:pic>
    <xdr:clientData/>
  </xdr:twoCellAnchor>
  <xdr:twoCellAnchor editAs="oneCell">
    <xdr:from>
      <xdr:col>5</xdr:col>
      <xdr:colOff>4574483</xdr:colOff>
      <xdr:row>10</xdr:row>
      <xdr:rowOff>2916197</xdr:rowOff>
    </xdr:from>
    <xdr:to>
      <xdr:col>5</xdr:col>
      <xdr:colOff>5793853</xdr:colOff>
      <xdr:row>10</xdr:row>
      <xdr:rowOff>4446761</xdr:rowOff>
    </xdr:to>
    <xdr:pic>
      <xdr:nvPicPr>
        <xdr:cNvPr id="53" name="Grafik 52">
          <a:extLst>
            <a:ext uri="{FF2B5EF4-FFF2-40B4-BE49-F238E27FC236}">
              <a16:creationId xmlns:a16="http://schemas.microsoft.com/office/drawing/2014/main" id="{D56CC374-1B13-4478-8651-8DF971BA31EF}"/>
            </a:ext>
          </a:extLst>
        </xdr:cNvPr>
        <xdr:cNvPicPr>
          <a:picLocks noChangeAspect="1"/>
        </xdr:cNvPicPr>
      </xdr:nvPicPr>
      <xdr:blipFill>
        <a:blip xmlns:r="http://schemas.openxmlformats.org/officeDocument/2006/relationships" r:embed="rId3"/>
        <a:stretch>
          <a:fillRect/>
        </a:stretch>
      </xdr:blipFill>
      <xdr:spPr>
        <a:xfrm>
          <a:off x="25748973" y="19063143"/>
          <a:ext cx="1219370" cy="1533739"/>
        </a:xfrm>
        <a:prstGeom prst="rect">
          <a:avLst/>
        </a:prstGeom>
      </xdr:spPr>
    </xdr:pic>
    <xdr:clientData/>
  </xdr:twoCellAnchor>
  <xdr:twoCellAnchor>
    <xdr:from>
      <xdr:col>2</xdr:col>
      <xdr:colOff>313764</xdr:colOff>
      <xdr:row>5</xdr:row>
      <xdr:rowOff>2218763</xdr:rowOff>
    </xdr:from>
    <xdr:to>
      <xdr:col>2</xdr:col>
      <xdr:colOff>1086971</xdr:colOff>
      <xdr:row>5</xdr:row>
      <xdr:rowOff>2627250</xdr:rowOff>
    </xdr:to>
    <xdr:pic>
      <xdr:nvPicPr>
        <xdr:cNvPr id="73" name="Grafik 72">
          <a:extLst>
            <a:ext uri="{FF2B5EF4-FFF2-40B4-BE49-F238E27FC236}">
              <a16:creationId xmlns:a16="http://schemas.microsoft.com/office/drawing/2014/main" id="{76DE1CD2-B1E6-801B-2D2D-0D2D7F1DFB8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459940" y="3675528"/>
          <a:ext cx="773207" cy="408487"/>
        </a:xfrm>
        <a:prstGeom prst="rect">
          <a:avLst/>
        </a:prstGeom>
      </xdr:spPr>
    </xdr:pic>
    <xdr:clientData/>
  </xdr:twoCellAnchor>
  <xdr:twoCellAnchor>
    <xdr:from>
      <xdr:col>2</xdr:col>
      <xdr:colOff>306882</xdr:colOff>
      <xdr:row>5</xdr:row>
      <xdr:rowOff>1629177</xdr:rowOff>
    </xdr:from>
    <xdr:to>
      <xdr:col>2</xdr:col>
      <xdr:colOff>2386853</xdr:colOff>
      <xdr:row>5</xdr:row>
      <xdr:rowOff>2042739</xdr:rowOff>
    </xdr:to>
    <xdr:pic>
      <xdr:nvPicPr>
        <xdr:cNvPr id="75" name="Grafik 74">
          <a:extLst>
            <a:ext uri="{FF2B5EF4-FFF2-40B4-BE49-F238E27FC236}">
              <a16:creationId xmlns:a16="http://schemas.microsoft.com/office/drawing/2014/main" id="{F1DCB19F-B321-57E6-E1AD-E4C22C5F9D8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453058" y="3085942"/>
          <a:ext cx="2079971" cy="413562"/>
        </a:xfrm>
        <a:prstGeom prst="rect">
          <a:avLst/>
        </a:prstGeom>
      </xdr:spPr>
    </xdr:pic>
    <xdr:clientData/>
  </xdr:twoCellAnchor>
  <xdr:twoCellAnchor>
    <xdr:from>
      <xdr:col>2</xdr:col>
      <xdr:colOff>322413</xdr:colOff>
      <xdr:row>5</xdr:row>
      <xdr:rowOff>961147</xdr:rowOff>
    </xdr:from>
    <xdr:to>
      <xdr:col>2</xdr:col>
      <xdr:colOff>2375649</xdr:colOff>
      <xdr:row>5</xdr:row>
      <xdr:rowOff>1417422</xdr:rowOff>
    </xdr:to>
    <xdr:pic>
      <xdr:nvPicPr>
        <xdr:cNvPr id="77" name="Grafik 76">
          <a:extLst>
            <a:ext uri="{FF2B5EF4-FFF2-40B4-BE49-F238E27FC236}">
              <a16:creationId xmlns:a16="http://schemas.microsoft.com/office/drawing/2014/main" id="{13DEA751-4A21-87FA-652C-50EB93E25A4D}"/>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468589" y="2417912"/>
          <a:ext cx="2053236" cy="456275"/>
        </a:xfrm>
        <a:prstGeom prst="rect">
          <a:avLst/>
        </a:prstGeom>
      </xdr:spPr>
    </xdr:pic>
    <xdr:clientData/>
  </xdr:twoCellAnchor>
  <xdr:twoCellAnchor>
    <xdr:from>
      <xdr:col>3</xdr:col>
      <xdr:colOff>168088</xdr:colOff>
      <xdr:row>5</xdr:row>
      <xdr:rowOff>862853</xdr:rowOff>
    </xdr:from>
    <xdr:to>
      <xdr:col>3</xdr:col>
      <xdr:colOff>2701738</xdr:colOff>
      <xdr:row>5</xdr:row>
      <xdr:rowOff>2348753</xdr:rowOff>
    </xdr:to>
    <xdr:pic>
      <xdr:nvPicPr>
        <xdr:cNvPr id="79" name="Grafik 78">
          <a:extLst>
            <a:ext uri="{FF2B5EF4-FFF2-40B4-BE49-F238E27FC236}">
              <a16:creationId xmlns:a16="http://schemas.microsoft.com/office/drawing/2014/main" id="{1FADBA49-4694-E399-F5D1-92CC122D5E98}"/>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8247529" y="2319618"/>
          <a:ext cx="2533650" cy="1485900"/>
        </a:xfrm>
        <a:prstGeom prst="rect">
          <a:avLst/>
        </a:prstGeom>
      </xdr:spPr>
    </xdr:pic>
    <xdr:clientData/>
  </xdr:twoCellAnchor>
  <xdr:twoCellAnchor>
    <xdr:from>
      <xdr:col>4</xdr:col>
      <xdr:colOff>2891118</xdr:colOff>
      <xdr:row>5</xdr:row>
      <xdr:rowOff>481853</xdr:rowOff>
    </xdr:from>
    <xdr:to>
      <xdr:col>4</xdr:col>
      <xdr:colOff>3919962</xdr:colOff>
      <xdr:row>5</xdr:row>
      <xdr:rowOff>1148696</xdr:rowOff>
    </xdr:to>
    <xdr:pic>
      <xdr:nvPicPr>
        <xdr:cNvPr id="80" name="Grafik 79">
          <a:extLst>
            <a:ext uri="{FF2B5EF4-FFF2-40B4-BE49-F238E27FC236}">
              <a16:creationId xmlns:a16="http://schemas.microsoft.com/office/drawing/2014/main" id="{98140D8D-469A-076A-3F6C-9ECAE2D82B46}"/>
            </a:ext>
          </a:extLst>
        </xdr:cNvPr>
        <xdr:cNvPicPr>
          <a:picLocks noChangeAspect="1"/>
        </xdr:cNvPicPr>
      </xdr:nvPicPr>
      <xdr:blipFill>
        <a:blip xmlns:r="http://schemas.openxmlformats.org/officeDocument/2006/relationships" r:embed="rId8"/>
        <a:stretch>
          <a:fillRect/>
        </a:stretch>
      </xdr:blipFill>
      <xdr:spPr>
        <a:xfrm>
          <a:off x="16999324" y="1938618"/>
          <a:ext cx="1028844" cy="666843"/>
        </a:xfrm>
        <a:prstGeom prst="rect">
          <a:avLst/>
        </a:prstGeom>
      </xdr:spPr>
    </xdr:pic>
    <xdr:clientData/>
  </xdr:twoCellAnchor>
  <xdr:twoCellAnchor>
    <xdr:from>
      <xdr:col>4</xdr:col>
      <xdr:colOff>4350254</xdr:colOff>
      <xdr:row>5</xdr:row>
      <xdr:rowOff>1393841</xdr:rowOff>
    </xdr:from>
    <xdr:to>
      <xdr:col>4</xdr:col>
      <xdr:colOff>6912479</xdr:colOff>
      <xdr:row>5</xdr:row>
      <xdr:rowOff>2489216</xdr:rowOff>
    </xdr:to>
    <xdr:pic>
      <xdr:nvPicPr>
        <xdr:cNvPr id="82" name="Grafik 81">
          <a:extLst>
            <a:ext uri="{FF2B5EF4-FFF2-40B4-BE49-F238E27FC236}">
              <a16:creationId xmlns:a16="http://schemas.microsoft.com/office/drawing/2014/main" id="{669B72D7-D7B8-FEC1-A2B8-73B06573DF51}"/>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8458245" y="2877543"/>
          <a:ext cx="2562225" cy="1095375"/>
        </a:xfrm>
        <a:prstGeom prst="rect">
          <a:avLst/>
        </a:prstGeom>
      </xdr:spPr>
    </xdr:pic>
    <xdr:clientData/>
  </xdr:twoCellAnchor>
  <xdr:twoCellAnchor>
    <xdr:from>
      <xdr:col>4</xdr:col>
      <xdr:colOff>515471</xdr:colOff>
      <xdr:row>5</xdr:row>
      <xdr:rowOff>1075765</xdr:rowOff>
    </xdr:from>
    <xdr:to>
      <xdr:col>4</xdr:col>
      <xdr:colOff>3049121</xdr:colOff>
      <xdr:row>5</xdr:row>
      <xdr:rowOff>2561665</xdr:rowOff>
    </xdr:to>
    <xdr:pic>
      <xdr:nvPicPr>
        <xdr:cNvPr id="84" name="Grafik 83">
          <a:extLst>
            <a:ext uri="{FF2B5EF4-FFF2-40B4-BE49-F238E27FC236}">
              <a16:creationId xmlns:a16="http://schemas.microsoft.com/office/drawing/2014/main" id="{6259297F-3B17-4339-991A-5E597A168789}"/>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4623677" y="2532530"/>
          <a:ext cx="2533650" cy="1485900"/>
        </a:xfrm>
        <a:prstGeom prst="rect">
          <a:avLst/>
        </a:prstGeom>
      </xdr:spPr>
    </xdr:pic>
    <xdr:clientData/>
  </xdr:twoCellAnchor>
  <xdr:twoCellAnchor>
    <xdr:from>
      <xdr:col>5</xdr:col>
      <xdr:colOff>1871383</xdr:colOff>
      <xdr:row>5</xdr:row>
      <xdr:rowOff>762000</xdr:rowOff>
    </xdr:from>
    <xdr:to>
      <xdr:col>5</xdr:col>
      <xdr:colOff>3281280</xdr:colOff>
      <xdr:row>5</xdr:row>
      <xdr:rowOff>1447896</xdr:rowOff>
    </xdr:to>
    <xdr:pic>
      <xdr:nvPicPr>
        <xdr:cNvPr id="85" name="Grafik 84">
          <a:extLst>
            <a:ext uri="{FF2B5EF4-FFF2-40B4-BE49-F238E27FC236}">
              <a16:creationId xmlns:a16="http://schemas.microsoft.com/office/drawing/2014/main" id="{4FB7F21B-4273-79F8-58BF-B1B62AB10C9F}"/>
            </a:ext>
          </a:extLst>
        </xdr:cNvPr>
        <xdr:cNvPicPr>
          <a:picLocks noChangeAspect="1"/>
        </xdr:cNvPicPr>
      </xdr:nvPicPr>
      <xdr:blipFill>
        <a:blip xmlns:r="http://schemas.openxmlformats.org/officeDocument/2006/relationships" r:embed="rId10"/>
        <a:stretch>
          <a:fillRect/>
        </a:stretch>
      </xdr:blipFill>
      <xdr:spPr>
        <a:xfrm>
          <a:off x="23050501" y="2218765"/>
          <a:ext cx="1409897" cy="685896"/>
        </a:xfrm>
        <a:prstGeom prst="rect">
          <a:avLst/>
        </a:prstGeom>
      </xdr:spPr>
    </xdr:pic>
    <xdr:clientData/>
  </xdr:twoCellAnchor>
  <xdr:twoCellAnchor editAs="oneCell">
    <xdr:from>
      <xdr:col>5</xdr:col>
      <xdr:colOff>190340</xdr:colOff>
      <xdr:row>5</xdr:row>
      <xdr:rowOff>1080596</xdr:rowOff>
    </xdr:from>
    <xdr:to>
      <xdr:col>5</xdr:col>
      <xdr:colOff>2227225</xdr:colOff>
      <xdr:row>5</xdr:row>
      <xdr:rowOff>2056382</xdr:rowOff>
    </xdr:to>
    <xdr:pic>
      <xdr:nvPicPr>
        <xdr:cNvPr id="87" name="Grafik 86">
          <a:extLst>
            <a:ext uri="{FF2B5EF4-FFF2-40B4-BE49-F238E27FC236}">
              <a16:creationId xmlns:a16="http://schemas.microsoft.com/office/drawing/2014/main" id="{4E3FD512-4BD3-257A-FA4B-64DAE894CF46}"/>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21364830" y="2550759"/>
          <a:ext cx="2036885" cy="975786"/>
        </a:xfrm>
        <a:prstGeom prst="rect">
          <a:avLst/>
        </a:prstGeom>
      </xdr:spPr>
    </xdr:pic>
    <xdr:clientData/>
  </xdr:twoCellAnchor>
  <xdr:twoCellAnchor editAs="oneCell">
    <xdr:from>
      <xdr:col>5</xdr:col>
      <xdr:colOff>212078</xdr:colOff>
      <xdr:row>5</xdr:row>
      <xdr:rowOff>2188525</xdr:rowOff>
    </xdr:from>
    <xdr:to>
      <xdr:col>5</xdr:col>
      <xdr:colOff>2963252</xdr:colOff>
      <xdr:row>5</xdr:row>
      <xdr:rowOff>3056144</xdr:rowOff>
    </xdr:to>
    <xdr:pic>
      <xdr:nvPicPr>
        <xdr:cNvPr id="91" name="Grafik 90">
          <a:extLst>
            <a:ext uri="{FF2B5EF4-FFF2-40B4-BE49-F238E27FC236}">
              <a16:creationId xmlns:a16="http://schemas.microsoft.com/office/drawing/2014/main" id="{FAF60CCA-25C1-C775-461A-CAFB0882B599}"/>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21386886" y="3672227"/>
          <a:ext cx="2747999" cy="870794"/>
        </a:xfrm>
        <a:prstGeom prst="rect">
          <a:avLst/>
        </a:prstGeom>
      </xdr:spPr>
    </xdr:pic>
    <xdr:clientData/>
  </xdr:twoCellAnchor>
  <xdr:twoCellAnchor editAs="oneCell">
    <xdr:from>
      <xdr:col>5</xdr:col>
      <xdr:colOff>3483346</xdr:colOff>
      <xdr:row>5</xdr:row>
      <xdr:rowOff>798776</xdr:rowOff>
    </xdr:from>
    <xdr:to>
      <xdr:col>5</xdr:col>
      <xdr:colOff>5212617</xdr:colOff>
      <xdr:row>5</xdr:row>
      <xdr:rowOff>1707544</xdr:rowOff>
    </xdr:to>
    <xdr:pic>
      <xdr:nvPicPr>
        <xdr:cNvPr id="93" name="Grafik 92">
          <a:extLst>
            <a:ext uri="{FF2B5EF4-FFF2-40B4-BE49-F238E27FC236}">
              <a16:creationId xmlns:a16="http://schemas.microsoft.com/office/drawing/2014/main" id="{602F161E-0847-EB3C-77E1-2106608C3FDE}"/>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24658154" y="2282478"/>
          <a:ext cx="1726096" cy="905593"/>
        </a:xfrm>
        <a:prstGeom prst="rect">
          <a:avLst/>
        </a:prstGeom>
      </xdr:spPr>
    </xdr:pic>
    <xdr:clientData/>
  </xdr:twoCellAnchor>
  <xdr:twoCellAnchor editAs="oneCell">
    <xdr:from>
      <xdr:col>5</xdr:col>
      <xdr:colOff>3338040</xdr:colOff>
      <xdr:row>5</xdr:row>
      <xdr:rowOff>2010353</xdr:rowOff>
    </xdr:from>
    <xdr:to>
      <xdr:col>5</xdr:col>
      <xdr:colOff>5677727</xdr:colOff>
      <xdr:row>5</xdr:row>
      <xdr:rowOff>3059672</xdr:rowOff>
    </xdr:to>
    <xdr:pic>
      <xdr:nvPicPr>
        <xdr:cNvPr id="95" name="Grafik 94">
          <a:extLst>
            <a:ext uri="{FF2B5EF4-FFF2-40B4-BE49-F238E27FC236}">
              <a16:creationId xmlns:a16="http://schemas.microsoft.com/office/drawing/2014/main" id="{3DDB3D8D-4B6C-402E-B07E-5AF3835B16AD}"/>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24512530" y="3480516"/>
          <a:ext cx="2339687" cy="1046144"/>
        </a:xfrm>
        <a:prstGeom prst="rect">
          <a:avLst/>
        </a:prstGeom>
      </xdr:spPr>
    </xdr:pic>
    <xdr:clientData/>
  </xdr:twoCellAnchor>
  <xdr:twoCellAnchor editAs="oneCell">
    <xdr:from>
      <xdr:col>4</xdr:col>
      <xdr:colOff>467969</xdr:colOff>
      <xdr:row>6</xdr:row>
      <xdr:rowOff>1014619</xdr:rowOff>
    </xdr:from>
    <xdr:to>
      <xdr:col>4</xdr:col>
      <xdr:colOff>3969994</xdr:colOff>
      <xdr:row>6</xdr:row>
      <xdr:rowOff>2122694</xdr:rowOff>
    </xdr:to>
    <xdr:pic>
      <xdr:nvPicPr>
        <xdr:cNvPr id="99" name="Grafik 98">
          <a:extLst>
            <a:ext uri="{FF2B5EF4-FFF2-40B4-BE49-F238E27FC236}">
              <a16:creationId xmlns:a16="http://schemas.microsoft.com/office/drawing/2014/main" id="{F2F7A859-34DF-0B25-2DC9-AFEAFD790657}"/>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14573252" y="5636315"/>
          <a:ext cx="3505200" cy="1104900"/>
        </a:xfrm>
        <a:prstGeom prst="rect">
          <a:avLst/>
        </a:prstGeom>
      </xdr:spPr>
    </xdr:pic>
    <xdr:clientData/>
  </xdr:twoCellAnchor>
  <xdr:twoCellAnchor editAs="oneCell">
    <xdr:from>
      <xdr:col>5</xdr:col>
      <xdr:colOff>152400</xdr:colOff>
      <xdr:row>6</xdr:row>
      <xdr:rowOff>561715</xdr:rowOff>
    </xdr:from>
    <xdr:to>
      <xdr:col>5</xdr:col>
      <xdr:colOff>2770188</xdr:colOff>
      <xdr:row>6</xdr:row>
      <xdr:rowOff>1382711</xdr:rowOff>
    </xdr:to>
    <xdr:pic>
      <xdr:nvPicPr>
        <xdr:cNvPr id="101" name="Grafik 100">
          <a:extLst>
            <a:ext uri="{FF2B5EF4-FFF2-40B4-BE49-F238E27FC236}">
              <a16:creationId xmlns:a16="http://schemas.microsoft.com/office/drawing/2014/main" id="{8E97230C-67A0-7895-7334-A401F299ED8B}"/>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21326475" y="5190865"/>
          <a:ext cx="2614613" cy="824171"/>
        </a:xfrm>
        <a:prstGeom prst="rect">
          <a:avLst/>
        </a:prstGeom>
      </xdr:spPr>
    </xdr:pic>
    <xdr:clientData/>
  </xdr:twoCellAnchor>
  <xdr:twoCellAnchor editAs="oneCell">
    <xdr:from>
      <xdr:col>5</xdr:col>
      <xdr:colOff>2716989</xdr:colOff>
      <xdr:row>6</xdr:row>
      <xdr:rowOff>616688</xdr:rowOff>
    </xdr:from>
    <xdr:to>
      <xdr:col>5</xdr:col>
      <xdr:colOff>5326064</xdr:colOff>
      <xdr:row>6</xdr:row>
      <xdr:rowOff>1724800</xdr:rowOff>
    </xdr:to>
    <xdr:pic>
      <xdr:nvPicPr>
        <xdr:cNvPr id="103" name="Grafik 102">
          <a:extLst>
            <a:ext uri="{FF2B5EF4-FFF2-40B4-BE49-F238E27FC236}">
              <a16:creationId xmlns:a16="http://schemas.microsoft.com/office/drawing/2014/main" id="{ABC72206-CFA5-2B43-C7EF-6FC8D6C741B4}"/>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23891064" y="5245838"/>
          <a:ext cx="2612250" cy="1104937"/>
        </a:xfrm>
        <a:prstGeom prst="rect">
          <a:avLst/>
        </a:prstGeom>
      </xdr:spPr>
    </xdr:pic>
    <xdr:clientData/>
  </xdr:twoCellAnchor>
  <xdr:twoCellAnchor editAs="oneCell">
    <xdr:from>
      <xdr:col>5</xdr:col>
      <xdr:colOff>304763</xdr:colOff>
      <xdr:row>6</xdr:row>
      <xdr:rowOff>2102252</xdr:rowOff>
    </xdr:from>
    <xdr:to>
      <xdr:col>5</xdr:col>
      <xdr:colOff>4533901</xdr:colOff>
      <xdr:row>6</xdr:row>
      <xdr:rowOff>2925724</xdr:rowOff>
    </xdr:to>
    <xdr:pic>
      <xdr:nvPicPr>
        <xdr:cNvPr id="105" name="Grafik 104">
          <a:extLst>
            <a:ext uri="{FF2B5EF4-FFF2-40B4-BE49-F238E27FC236}">
              <a16:creationId xmlns:a16="http://schemas.microsoft.com/office/drawing/2014/main" id="{824A5346-6F0B-1144-8482-D0FA11DFCF43}"/>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21478838" y="6731402"/>
          <a:ext cx="4229138" cy="826647"/>
        </a:xfrm>
        <a:prstGeom prst="rect">
          <a:avLst/>
        </a:prstGeom>
      </xdr:spPr>
    </xdr:pic>
    <xdr:clientData/>
  </xdr:twoCellAnchor>
  <xdr:twoCellAnchor editAs="oneCell">
    <xdr:from>
      <xdr:col>3</xdr:col>
      <xdr:colOff>303577</xdr:colOff>
      <xdr:row>7</xdr:row>
      <xdr:rowOff>991211</xdr:rowOff>
    </xdr:from>
    <xdr:to>
      <xdr:col>3</xdr:col>
      <xdr:colOff>2589577</xdr:colOff>
      <xdr:row>7</xdr:row>
      <xdr:rowOff>1677011</xdr:rowOff>
    </xdr:to>
    <xdr:pic>
      <xdr:nvPicPr>
        <xdr:cNvPr id="107" name="Grafik 106">
          <a:extLst>
            <a:ext uri="{FF2B5EF4-FFF2-40B4-BE49-F238E27FC236}">
              <a16:creationId xmlns:a16="http://schemas.microsoft.com/office/drawing/2014/main" id="{35BE6724-6DEC-72BD-83DE-8696D91A8E54}"/>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8383018" y="8790505"/>
          <a:ext cx="2286000" cy="685800"/>
        </a:xfrm>
        <a:prstGeom prst="rect">
          <a:avLst/>
        </a:prstGeom>
      </xdr:spPr>
    </xdr:pic>
    <xdr:clientData/>
  </xdr:twoCellAnchor>
  <xdr:twoCellAnchor editAs="oneCell">
    <xdr:from>
      <xdr:col>3</xdr:col>
      <xdr:colOff>308919</xdr:colOff>
      <xdr:row>7</xdr:row>
      <xdr:rowOff>1846162</xdr:rowOff>
    </xdr:from>
    <xdr:to>
      <xdr:col>3</xdr:col>
      <xdr:colOff>3287069</xdr:colOff>
      <xdr:row>7</xdr:row>
      <xdr:rowOff>2531962</xdr:rowOff>
    </xdr:to>
    <xdr:pic>
      <xdr:nvPicPr>
        <xdr:cNvPr id="109" name="Grafik 108">
          <a:extLst>
            <a:ext uri="{FF2B5EF4-FFF2-40B4-BE49-F238E27FC236}">
              <a16:creationId xmlns:a16="http://schemas.microsoft.com/office/drawing/2014/main" id="{4C2495A4-988E-8C78-0F19-17A682A59D48}"/>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8388360" y="9645456"/>
          <a:ext cx="2981325" cy="685800"/>
        </a:xfrm>
        <a:prstGeom prst="rect">
          <a:avLst/>
        </a:prstGeom>
      </xdr:spPr>
    </xdr:pic>
    <xdr:clientData/>
  </xdr:twoCellAnchor>
  <xdr:twoCellAnchor editAs="oneCell">
    <xdr:from>
      <xdr:col>4</xdr:col>
      <xdr:colOff>3857626</xdr:colOff>
      <xdr:row>7</xdr:row>
      <xdr:rowOff>714375</xdr:rowOff>
    </xdr:from>
    <xdr:to>
      <xdr:col>4</xdr:col>
      <xdr:colOff>6572251</xdr:colOff>
      <xdr:row>7</xdr:row>
      <xdr:rowOff>1466850</xdr:rowOff>
    </xdr:to>
    <xdr:pic>
      <xdr:nvPicPr>
        <xdr:cNvPr id="8" name="Grafik 7">
          <a:extLst>
            <a:ext uri="{FF2B5EF4-FFF2-40B4-BE49-F238E27FC236}">
              <a16:creationId xmlns:a16="http://schemas.microsoft.com/office/drawing/2014/main" id="{EBDD72D8-87CF-4682-31F3-FACD83BA8F3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17954626" y="8524875"/>
          <a:ext cx="2714625" cy="752475"/>
        </a:xfrm>
        <a:prstGeom prst="rect">
          <a:avLst/>
        </a:prstGeom>
      </xdr:spPr>
    </xdr:pic>
    <xdr:clientData/>
  </xdr:twoCellAnchor>
  <xdr:twoCellAnchor editAs="oneCell">
    <xdr:from>
      <xdr:col>4</xdr:col>
      <xdr:colOff>614345</xdr:colOff>
      <xdr:row>7</xdr:row>
      <xdr:rowOff>721499</xdr:rowOff>
    </xdr:from>
    <xdr:to>
      <xdr:col>4</xdr:col>
      <xdr:colOff>3589320</xdr:colOff>
      <xdr:row>7</xdr:row>
      <xdr:rowOff>1483499</xdr:rowOff>
    </xdr:to>
    <xdr:pic>
      <xdr:nvPicPr>
        <xdr:cNvPr id="10" name="Grafik 9">
          <a:extLst>
            <a:ext uri="{FF2B5EF4-FFF2-40B4-BE49-F238E27FC236}">
              <a16:creationId xmlns:a16="http://schemas.microsoft.com/office/drawing/2014/main" id="{00814D6C-6DD3-C7E9-887B-F8F3F8593952}"/>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14711345" y="8531999"/>
          <a:ext cx="2971800" cy="762000"/>
        </a:xfrm>
        <a:prstGeom prst="rect">
          <a:avLst/>
        </a:prstGeom>
      </xdr:spPr>
    </xdr:pic>
    <xdr:clientData/>
  </xdr:twoCellAnchor>
  <xdr:twoCellAnchor editAs="oneCell">
    <xdr:from>
      <xdr:col>5</xdr:col>
      <xdr:colOff>177756</xdr:colOff>
      <xdr:row>7</xdr:row>
      <xdr:rowOff>670775</xdr:rowOff>
    </xdr:from>
    <xdr:to>
      <xdr:col>5</xdr:col>
      <xdr:colOff>3837011</xdr:colOff>
      <xdr:row>7</xdr:row>
      <xdr:rowOff>2562271</xdr:rowOff>
    </xdr:to>
    <xdr:pic>
      <xdr:nvPicPr>
        <xdr:cNvPr id="12" name="Grafik 11">
          <a:extLst>
            <a:ext uri="{FF2B5EF4-FFF2-40B4-BE49-F238E27FC236}">
              <a16:creationId xmlns:a16="http://schemas.microsoft.com/office/drawing/2014/main" id="{5D03FFCD-329D-36DC-1031-A2549900AA6E}"/>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21350758" y="8461823"/>
          <a:ext cx="3662430" cy="1888321"/>
        </a:xfrm>
        <a:prstGeom prst="rect">
          <a:avLst/>
        </a:prstGeom>
      </xdr:spPr>
    </xdr:pic>
    <xdr:clientData/>
  </xdr:twoCellAnchor>
  <xdr:twoCellAnchor editAs="oneCell">
    <xdr:from>
      <xdr:col>3</xdr:col>
      <xdr:colOff>224517</xdr:colOff>
      <xdr:row>8</xdr:row>
      <xdr:rowOff>775608</xdr:rowOff>
    </xdr:from>
    <xdr:to>
      <xdr:col>3</xdr:col>
      <xdr:colOff>5593444</xdr:colOff>
      <xdr:row>8</xdr:row>
      <xdr:rowOff>1925412</xdr:rowOff>
    </xdr:to>
    <xdr:pic>
      <xdr:nvPicPr>
        <xdr:cNvPr id="32" name="Grafik 31">
          <a:extLst>
            <a:ext uri="{FF2B5EF4-FFF2-40B4-BE49-F238E27FC236}">
              <a16:creationId xmlns:a16="http://schemas.microsoft.com/office/drawing/2014/main" id="{0196CD8F-AA7C-8AA9-5A86-97A9A3893B19}"/>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8300357" y="11198679"/>
          <a:ext cx="5365752" cy="1149804"/>
        </a:xfrm>
        <a:prstGeom prst="rect">
          <a:avLst/>
        </a:prstGeom>
      </xdr:spPr>
    </xdr:pic>
    <xdr:clientData/>
  </xdr:twoCellAnchor>
  <xdr:twoCellAnchor editAs="oneCell">
    <xdr:from>
      <xdr:col>4</xdr:col>
      <xdr:colOff>238125</xdr:colOff>
      <xdr:row>8</xdr:row>
      <xdr:rowOff>1071563</xdr:rowOff>
    </xdr:from>
    <xdr:to>
      <xdr:col>4</xdr:col>
      <xdr:colOff>2531942</xdr:colOff>
      <xdr:row>8</xdr:row>
      <xdr:rowOff>2673350</xdr:rowOff>
    </xdr:to>
    <xdr:pic>
      <xdr:nvPicPr>
        <xdr:cNvPr id="34" name="Grafik 33">
          <a:extLst>
            <a:ext uri="{FF2B5EF4-FFF2-40B4-BE49-F238E27FC236}">
              <a16:creationId xmlns:a16="http://schemas.microsoft.com/office/drawing/2014/main" id="{E04F7F85-DF45-ED8C-395A-8664C5E02FFB}"/>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14344650" y="11510963"/>
          <a:ext cx="2293817" cy="1604962"/>
        </a:xfrm>
        <a:prstGeom prst="rect">
          <a:avLst/>
        </a:prstGeom>
      </xdr:spPr>
    </xdr:pic>
    <xdr:clientData/>
  </xdr:twoCellAnchor>
  <xdr:twoCellAnchor editAs="oneCell">
    <xdr:from>
      <xdr:col>4</xdr:col>
      <xdr:colOff>2324100</xdr:colOff>
      <xdr:row>8</xdr:row>
      <xdr:rowOff>428625</xdr:rowOff>
    </xdr:from>
    <xdr:to>
      <xdr:col>4</xdr:col>
      <xdr:colOff>6745145</xdr:colOff>
      <xdr:row>8</xdr:row>
      <xdr:rowOff>1687513</xdr:rowOff>
    </xdr:to>
    <xdr:pic>
      <xdr:nvPicPr>
        <xdr:cNvPr id="38" name="Grafik 37">
          <a:extLst>
            <a:ext uri="{FF2B5EF4-FFF2-40B4-BE49-F238E27FC236}">
              <a16:creationId xmlns:a16="http://schemas.microsoft.com/office/drawing/2014/main" id="{B0B883AD-FB17-58D2-0F9C-25CF712D0DA4}"/>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16430625" y="10868025"/>
          <a:ext cx="4421045" cy="1262063"/>
        </a:xfrm>
        <a:prstGeom prst="rect">
          <a:avLst/>
        </a:prstGeom>
      </xdr:spPr>
    </xdr:pic>
    <xdr:clientData/>
  </xdr:twoCellAnchor>
  <xdr:twoCellAnchor editAs="oneCell">
    <xdr:from>
      <xdr:col>5</xdr:col>
      <xdr:colOff>433552</xdr:colOff>
      <xdr:row>8</xdr:row>
      <xdr:rowOff>384284</xdr:rowOff>
    </xdr:from>
    <xdr:to>
      <xdr:col>5</xdr:col>
      <xdr:colOff>4269827</xdr:colOff>
      <xdr:row>8</xdr:row>
      <xdr:rowOff>2697474</xdr:rowOff>
    </xdr:to>
    <xdr:pic>
      <xdr:nvPicPr>
        <xdr:cNvPr id="40" name="Grafik 39">
          <a:extLst>
            <a:ext uri="{FF2B5EF4-FFF2-40B4-BE49-F238E27FC236}">
              <a16:creationId xmlns:a16="http://schemas.microsoft.com/office/drawing/2014/main" id="{E9F466AC-D923-F721-0CA2-391EB38491F9}"/>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21611897" y="10825655"/>
          <a:ext cx="3836275" cy="2310015"/>
        </a:xfrm>
        <a:prstGeom prst="rect">
          <a:avLst/>
        </a:prstGeom>
      </xdr:spPr>
    </xdr:pic>
    <xdr:clientData/>
  </xdr:twoCellAnchor>
  <xdr:twoCellAnchor editAs="oneCell">
    <xdr:from>
      <xdr:col>3</xdr:col>
      <xdr:colOff>93160</xdr:colOff>
      <xdr:row>9</xdr:row>
      <xdr:rowOff>741099</xdr:rowOff>
    </xdr:from>
    <xdr:to>
      <xdr:col>3</xdr:col>
      <xdr:colOff>3077252</xdr:colOff>
      <xdr:row>9</xdr:row>
      <xdr:rowOff>1845999</xdr:rowOff>
    </xdr:to>
    <xdr:pic>
      <xdr:nvPicPr>
        <xdr:cNvPr id="62" name="Grafik 61">
          <a:extLst>
            <a:ext uri="{FF2B5EF4-FFF2-40B4-BE49-F238E27FC236}">
              <a16:creationId xmlns:a16="http://schemas.microsoft.com/office/drawing/2014/main" id="{450344D2-06E6-F966-47BE-F59600F7A39C}"/>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8163433" y="14093417"/>
          <a:ext cx="2987267" cy="1104900"/>
        </a:xfrm>
        <a:prstGeom prst="rect">
          <a:avLst/>
        </a:prstGeom>
      </xdr:spPr>
    </xdr:pic>
    <xdr:clientData/>
  </xdr:twoCellAnchor>
  <xdr:twoCellAnchor editAs="oneCell">
    <xdr:from>
      <xdr:col>3</xdr:col>
      <xdr:colOff>476250</xdr:colOff>
      <xdr:row>10</xdr:row>
      <xdr:rowOff>822613</xdr:rowOff>
    </xdr:from>
    <xdr:to>
      <xdr:col>3</xdr:col>
      <xdr:colOff>4102100</xdr:colOff>
      <xdr:row>10</xdr:row>
      <xdr:rowOff>3511838</xdr:rowOff>
    </xdr:to>
    <xdr:pic>
      <xdr:nvPicPr>
        <xdr:cNvPr id="64" name="Grafik 63">
          <a:extLst>
            <a:ext uri="{FF2B5EF4-FFF2-40B4-BE49-F238E27FC236}">
              <a16:creationId xmlns:a16="http://schemas.microsoft.com/office/drawing/2014/main" id="{7AC975BA-D6D1-FCFE-5D88-A2C8DB2C909B}"/>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8546523" y="16971818"/>
          <a:ext cx="3629025" cy="2686050"/>
        </a:xfrm>
        <a:prstGeom prst="rect">
          <a:avLst/>
        </a:prstGeom>
      </xdr:spPr>
    </xdr:pic>
    <xdr:clientData/>
  </xdr:twoCellAnchor>
  <xdr:twoCellAnchor editAs="oneCell">
    <xdr:from>
      <xdr:col>4</xdr:col>
      <xdr:colOff>347383</xdr:colOff>
      <xdr:row>10</xdr:row>
      <xdr:rowOff>907677</xdr:rowOff>
    </xdr:from>
    <xdr:to>
      <xdr:col>4</xdr:col>
      <xdr:colOff>2944533</xdr:colOff>
      <xdr:row>10</xdr:row>
      <xdr:rowOff>3285752</xdr:rowOff>
    </xdr:to>
    <xdr:pic>
      <xdr:nvPicPr>
        <xdr:cNvPr id="72" name="Grafik 71">
          <a:extLst>
            <a:ext uri="{FF2B5EF4-FFF2-40B4-BE49-F238E27FC236}">
              <a16:creationId xmlns:a16="http://schemas.microsoft.com/office/drawing/2014/main" id="{11ACE55C-B134-5732-EA03-2AD06ED3E884}"/>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14455589" y="17072163"/>
          <a:ext cx="2600325" cy="2381250"/>
        </a:xfrm>
        <a:prstGeom prst="rect">
          <a:avLst/>
        </a:prstGeom>
      </xdr:spPr>
    </xdr:pic>
    <xdr:clientData/>
  </xdr:twoCellAnchor>
  <xdr:twoCellAnchor editAs="oneCell">
    <xdr:from>
      <xdr:col>4</xdr:col>
      <xdr:colOff>3775103</xdr:colOff>
      <xdr:row>10</xdr:row>
      <xdr:rowOff>928809</xdr:rowOff>
    </xdr:from>
    <xdr:to>
      <xdr:col>4</xdr:col>
      <xdr:colOff>6372253</xdr:colOff>
      <xdr:row>10</xdr:row>
      <xdr:rowOff>3306884</xdr:rowOff>
    </xdr:to>
    <xdr:pic>
      <xdr:nvPicPr>
        <xdr:cNvPr id="76" name="Grafik 75">
          <a:extLst>
            <a:ext uri="{FF2B5EF4-FFF2-40B4-BE49-F238E27FC236}">
              <a16:creationId xmlns:a16="http://schemas.microsoft.com/office/drawing/2014/main" id="{9016C79C-724B-3ED9-558A-EFE3D53140A6}"/>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17883309" y="17093295"/>
          <a:ext cx="2600325" cy="2381250"/>
        </a:xfrm>
        <a:prstGeom prst="rect">
          <a:avLst/>
        </a:prstGeom>
      </xdr:spPr>
    </xdr:pic>
    <xdr:clientData/>
  </xdr:twoCellAnchor>
  <xdr:twoCellAnchor editAs="oneCell">
    <xdr:from>
      <xdr:col>4</xdr:col>
      <xdr:colOff>313764</xdr:colOff>
      <xdr:row>9</xdr:row>
      <xdr:rowOff>589223</xdr:rowOff>
    </xdr:from>
    <xdr:to>
      <xdr:col>4</xdr:col>
      <xdr:colOff>2883086</xdr:colOff>
      <xdr:row>9</xdr:row>
      <xdr:rowOff>2646268</xdr:rowOff>
    </xdr:to>
    <xdr:pic>
      <xdr:nvPicPr>
        <xdr:cNvPr id="81" name="Grafik 80">
          <a:extLst>
            <a:ext uri="{FF2B5EF4-FFF2-40B4-BE49-F238E27FC236}">
              <a16:creationId xmlns:a16="http://schemas.microsoft.com/office/drawing/2014/main" id="{7AA5EAAA-A912-16CF-4E6D-A877A0DE1A6F}"/>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14421970" y="13952238"/>
          <a:ext cx="2566147" cy="2057045"/>
        </a:xfrm>
        <a:prstGeom prst="rect">
          <a:avLst/>
        </a:prstGeom>
      </xdr:spPr>
    </xdr:pic>
    <xdr:clientData/>
  </xdr:twoCellAnchor>
  <xdr:twoCellAnchor editAs="oneCell">
    <xdr:from>
      <xdr:col>5</xdr:col>
      <xdr:colOff>240930</xdr:colOff>
      <xdr:row>9</xdr:row>
      <xdr:rowOff>1052442</xdr:rowOff>
    </xdr:from>
    <xdr:to>
      <xdr:col>5</xdr:col>
      <xdr:colOff>2706221</xdr:colOff>
      <xdr:row>9</xdr:row>
      <xdr:rowOff>2693146</xdr:rowOff>
    </xdr:to>
    <xdr:pic>
      <xdr:nvPicPr>
        <xdr:cNvPr id="89" name="Grafik 88">
          <a:extLst>
            <a:ext uri="{FF2B5EF4-FFF2-40B4-BE49-F238E27FC236}">
              <a16:creationId xmlns:a16="http://schemas.microsoft.com/office/drawing/2014/main" id="{A131C783-DDDB-DBCB-D394-0199A08FFBDB}"/>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21414445" y="14415457"/>
          <a:ext cx="2465291" cy="1637529"/>
        </a:xfrm>
        <a:prstGeom prst="rect">
          <a:avLst/>
        </a:prstGeom>
      </xdr:spPr>
    </xdr:pic>
    <xdr:clientData/>
  </xdr:twoCellAnchor>
  <xdr:twoCellAnchor editAs="oneCell">
    <xdr:from>
      <xdr:col>5</xdr:col>
      <xdr:colOff>3151534</xdr:colOff>
      <xdr:row>10</xdr:row>
      <xdr:rowOff>1167847</xdr:rowOff>
    </xdr:from>
    <xdr:to>
      <xdr:col>5</xdr:col>
      <xdr:colOff>4864365</xdr:colOff>
      <xdr:row>10</xdr:row>
      <xdr:rowOff>3238085</xdr:rowOff>
    </xdr:to>
    <xdr:pic>
      <xdr:nvPicPr>
        <xdr:cNvPr id="92" name="Grafik 91">
          <a:extLst>
            <a:ext uri="{FF2B5EF4-FFF2-40B4-BE49-F238E27FC236}">
              <a16:creationId xmlns:a16="http://schemas.microsoft.com/office/drawing/2014/main" id="{CFE6E448-94FA-0BF4-4FBA-11B1AFC39A16}"/>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24326024" y="17314793"/>
          <a:ext cx="1709656" cy="2070238"/>
        </a:xfrm>
        <a:prstGeom prst="rect">
          <a:avLst/>
        </a:prstGeom>
      </xdr:spPr>
    </xdr:pic>
    <xdr:clientData/>
  </xdr:twoCellAnchor>
  <xdr:twoCellAnchor editAs="oneCell">
    <xdr:from>
      <xdr:col>5</xdr:col>
      <xdr:colOff>126066</xdr:colOff>
      <xdr:row>10</xdr:row>
      <xdr:rowOff>1097363</xdr:rowOff>
    </xdr:from>
    <xdr:to>
      <xdr:col>5</xdr:col>
      <xdr:colOff>1847021</xdr:colOff>
      <xdr:row>10</xdr:row>
      <xdr:rowOff>2174768</xdr:rowOff>
    </xdr:to>
    <xdr:pic>
      <xdr:nvPicPr>
        <xdr:cNvPr id="98" name="Grafik 97">
          <a:extLst>
            <a:ext uri="{FF2B5EF4-FFF2-40B4-BE49-F238E27FC236}">
              <a16:creationId xmlns:a16="http://schemas.microsoft.com/office/drawing/2014/main" id="{2451CCC1-EAD0-DA25-AE10-BA56FFA0E677}"/>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21300556" y="17244309"/>
          <a:ext cx="1720955" cy="1077405"/>
        </a:xfrm>
        <a:prstGeom prst="rect">
          <a:avLst/>
        </a:prstGeom>
      </xdr:spPr>
    </xdr:pic>
    <xdr:clientData/>
  </xdr:twoCellAnchor>
  <xdr:twoCellAnchor editAs="oneCell">
    <xdr:from>
      <xdr:col>5</xdr:col>
      <xdr:colOff>128380</xdr:colOff>
      <xdr:row>10</xdr:row>
      <xdr:rowOff>2240445</xdr:rowOff>
    </xdr:from>
    <xdr:to>
      <xdr:col>5</xdr:col>
      <xdr:colOff>1885977</xdr:colOff>
      <xdr:row>10</xdr:row>
      <xdr:rowOff>4474679</xdr:rowOff>
    </xdr:to>
    <xdr:pic>
      <xdr:nvPicPr>
        <xdr:cNvPr id="102" name="Grafik 101">
          <a:extLst>
            <a:ext uri="{FF2B5EF4-FFF2-40B4-BE49-F238E27FC236}">
              <a16:creationId xmlns:a16="http://schemas.microsoft.com/office/drawing/2014/main" id="{8A22E6B5-84B5-08E3-B073-B40B50E18B28}"/>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21302870" y="18387391"/>
          <a:ext cx="1757597" cy="2234234"/>
        </a:xfrm>
        <a:prstGeom prst="rect">
          <a:avLst/>
        </a:prstGeom>
      </xdr:spPr>
    </xdr:pic>
    <xdr:clientData/>
  </xdr:twoCellAnchor>
  <xdr:twoCellAnchor editAs="oneCell">
    <xdr:from>
      <xdr:col>3</xdr:col>
      <xdr:colOff>511747</xdr:colOff>
      <xdr:row>11</xdr:row>
      <xdr:rowOff>1447876</xdr:rowOff>
    </xdr:from>
    <xdr:to>
      <xdr:col>3</xdr:col>
      <xdr:colOff>2284226</xdr:colOff>
      <xdr:row>11</xdr:row>
      <xdr:rowOff>3535175</xdr:rowOff>
    </xdr:to>
    <xdr:pic>
      <xdr:nvPicPr>
        <xdr:cNvPr id="106" name="Grafik 105">
          <a:extLst>
            <a:ext uri="{FF2B5EF4-FFF2-40B4-BE49-F238E27FC236}">
              <a16:creationId xmlns:a16="http://schemas.microsoft.com/office/drawing/2014/main" id="{D5CFA95F-AA68-6F9C-310E-1D0C47F6FAD6}"/>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8587587" y="22164752"/>
          <a:ext cx="1772479" cy="2084124"/>
        </a:xfrm>
        <a:prstGeom prst="rect">
          <a:avLst/>
        </a:prstGeom>
      </xdr:spPr>
    </xdr:pic>
    <xdr:clientData/>
  </xdr:twoCellAnchor>
  <xdr:twoCellAnchor editAs="oneCell">
    <xdr:from>
      <xdr:col>4</xdr:col>
      <xdr:colOff>45555</xdr:colOff>
      <xdr:row>11</xdr:row>
      <xdr:rowOff>666750</xdr:rowOff>
    </xdr:from>
    <xdr:to>
      <xdr:col>4</xdr:col>
      <xdr:colOff>2601430</xdr:colOff>
      <xdr:row>11</xdr:row>
      <xdr:rowOff>2743200</xdr:rowOff>
    </xdr:to>
    <xdr:pic>
      <xdr:nvPicPr>
        <xdr:cNvPr id="110" name="Grafik 109">
          <a:extLst>
            <a:ext uri="{FF2B5EF4-FFF2-40B4-BE49-F238E27FC236}">
              <a16:creationId xmlns:a16="http://schemas.microsoft.com/office/drawing/2014/main" id="{7E1F8A1D-9F5D-CAD1-0740-9222804BBBBA}"/>
            </a:ext>
          </a:extLst>
        </xdr:cNvPr>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14150838" y="21393979"/>
          <a:ext cx="2552700" cy="2076450"/>
        </a:xfrm>
        <a:prstGeom prst="rect">
          <a:avLst/>
        </a:prstGeom>
      </xdr:spPr>
    </xdr:pic>
    <xdr:clientData/>
  </xdr:twoCellAnchor>
  <xdr:twoCellAnchor editAs="oneCell">
    <xdr:from>
      <xdr:col>5</xdr:col>
      <xdr:colOff>244337</xdr:colOff>
      <xdr:row>11</xdr:row>
      <xdr:rowOff>859405</xdr:rowOff>
    </xdr:from>
    <xdr:to>
      <xdr:col>5</xdr:col>
      <xdr:colOff>2397814</xdr:colOff>
      <xdr:row>11</xdr:row>
      <xdr:rowOff>3495887</xdr:rowOff>
    </xdr:to>
    <xdr:pic>
      <xdr:nvPicPr>
        <xdr:cNvPr id="112" name="Grafik 111">
          <a:extLst>
            <a:ext uri="{FF2B5EF4-FFF2-40B4-BE49-F238E27FC236}">
              <a16:creationId xmlns:a16="http://schemas.microsoft.com/office/drawing/2014/main" id="{9B5FC707-4B93-BA78-8042-8012801A186F}"/>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21418827" y="21586634"/>
          <a:ext cx="2153477" cy="2633307"/>
        </a:xfrm>
        <a:prstGeom prst="rect">
          <a:avLst/>
        </a:prstGeom>
      </xdr:spPr>
    </xdr:pic>
    <xdr:clientData/>
  </xdr:twoCellAnchor>
  <xdr:twoCellAnchor editAs="oneCell">
    <xdr:from>
      <xdr:col>5</xdr:col>
      <xdr:colOff>266750</xdr:colOff>
      <xdr:row>12</xdr:row>
      <xdr:rowOff>1227999</xdr:rowOff>
    </xdr:from>
    <xdr:to>
      <xdr:col>5</xdr:col>
      <xdr:colOff>1505173</xdr:colOff>
      <xdr:row>12</xdr:row>
      <xdr:rowOff>2717281</xdr:rowOff>
    </xdr:to>
    <xdr:pic>
      <xdr:nvPicPr>
        <xdr:cNvPr id="113" name="Grafik 112">
          <a:extLst>
            <a:ext uri="{FF2B5EF4-FFF2-40B4-BE49-F238E27FC236}">
              <a16:creationId xmlns:a16="http://schemas.microsoft.com/office/drawing/2014/main" id="{70540C30-10F8-FF37-DDAC-DBA585F3C046}"/>
            </a:ext>
          </a:extLst>
        </xdr:cNvPr>
        <xdr:cNvPicPr>
          <a:picLocks noChangeAspect="1"/>
        </xdr:cNvPicPr>
      </xdr:nvPicPr>
      <xdr:blipFill>
        <a:blip xmlns:r="http://schemas.openxmlformats.org/officeDocument/2006/relationships" r:embed="rId40"/>
        <a:stretch>
          <a:fillRect/>
        </a:stretch>
      </xdr:blipFill>
      <xdr:spPr>
        <a:xfrm>
          <a:off x="21439464" y="25686839"/>
          <a:ext cx="1238423" cy="1486107"/>
        </a:xfrm>
        <a:prstGeom prst="rect">
          <a:avLst/>
        </a:prstGeom>
      </xdr:spPr>
    </xdr:pic>
    <xdr:clientData/>
  </xdr:twoCellAnchor>
  <xdr:twoCellAnchor editAs="oneCell">
    <xdr:from>
      <xdr:col>4</xdr:col>
      <xdr:colOff>394607</xdr:colOff>
      <xdr:row>12</xdr:row>
      <xdr:rowOff>775607</xdr:rowOff>
    </xdr:from>
    <xdr:to>
      <xdr:col>4</xdr:col>
      <xdr:colOff>1531415</xdr:colOff>
      <xdr:row>12</xdr:row>
      <xdr:rowOff>1439275</xdr:rowOff>
    </xdr:to>
    <xdr:pic>
      <xdr:nvPicPr>
        <xdr:cNvPr id="114" name="Grafik 113">
          <a:extLst>
            <a:ext uri="{FF2B5EF4-FFF2-40B4-BE49-F238E27FC236}">
              <a16:creationId xmlns:a16="http://schemas.microsoft.com/office/drawing/2014/main" id="{BED8A02E-1E77-C734-DD4C-7E9AA70D88FC}"/>
            </a:ext>
          </a:extLst>
        </xdr:cNvPr>
        <xdr:cNvPicPr>
          <a:picLocks noChangeAspect="1"/>
        </xdr:cNvPicPr>
      </xdr:nvPicPr>
      <xdr:blipFill>
        <a:blip xmlns:r="http://schemas.openxmlformats.org/officeDocument/2006/relationships" r:embed="rId41"/>
        <a:stretch>
          <a:fillRect/>
        </a:stretch>
      </xdr:blipFill>
      <xdr:spPr>
        <a:xfrm>
          <a:off x="14498411" y="25234447"/>
          <a:ext cx="1133633" cy="666843"/>
        </a:xfrm>
        <a:prstGeom prst="rect">
          <a:avLst/>
        </a:prstGeom>
      </xdr:spPr>
    </xdr:pic>
    <xdr:clientData/>
  </xdr:twoCellAnchor>
  <xdr:twoCellAnchor editAs="oneCell">
    <xdr:from>
      <xdr:col>3</xdr:col>
      <xdr:colOff>197828</xdr:colOff>
      <xdr:row>13</xdr:row>
      <xdr:rowOff>749376</xdr:rowOff>
    </xdr:from>
    <xdr:to>
      <xdr:col>3</xdr:col>
      <xdr:colOff>2121633</xdr:colOff>
      <xdr:row>13</xdr:row>
      <xdr:rowOff>3111989</xdr:rowOff>
    </xdr:to>
    <xdr:pic>
      <xdr:nvPicPr>
        <xdr:cNvPr id="118" name="Grafik 117">
          <a:extLst>
            <a:ext uri="{FF2B5EF4-FFF2-40B4-BE49-F238E27FC236}">
              <a16:creationId xmlns:a16="http://schemas.microsoft.com/office/drawing/2014/main" id="{4944B24C-10FA-4D57-151E-CAC9FD28007F}"/>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8275761" y="29210809"/>
          <a:ext cx="1926980" cy="2359438"/>
        </a:xfrm>
        <a:prstGeom prst="rect">
          <a:avLst/>
        </a:prstGeom>
      </xdr:spPr>
    </xdr:pic>
    <xdr:clientData/>
  </xdr:twoCellAnchor>
  <xdr:twoCellAnchor editAs="oneCell">
    <xdr:from>
      <xdr:col>4</xdr:col>
      <xdr:colOff>201490</xdr:colOff>
      <xdr:row>13</xdr:row>
      <xdr:rowOff>717238</xdr:rowOff>
    </xdr:from>
    <xdr:to>
      <xdr:col>4</xdr:col>
      <xdr:colOff>2483337</xdr:colOff>
      <xdr:row>13</xdr:row>
      <xdr:rowOff>2917581</xdr:rowOff>
    </xdr:to>
    <xdr:pic>
      <xdr:nvPicPr>
        <xdr:cNvPr id="120" name="Grafik 119">
          <a:extLst>
            <a:ext uri="{FF2B5EF4-FFF2-40B4-BE49-F238E27FC236}">
              <a16:creationId xmlns:a16="http://schemas.microsoft.com/office/drawing/2014/main" id="{9C0A0F96-FFFD-0009-287F-22508C9C3227}"/>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tretch>
          <a:fillRect/>
        </a:stretch>
      </xdr:blipFill>
      <xdr:spPr>
        <a:xfrm>
          <a:off x="14309481" y="29178671"/>
          <a:ext cx="2278672" cy="2200343"/>
        </a:xfrm>
        <a:prstGeom prst="rect">
          <a:avLst/>
        </a:prstGeom>
      </xdr:spPr>
    </xdr:pic>
    <xdr:clientData/>
  </xdr:twoCellAnchor>
  <xdr:twoCellAnchor editAs="oneCell">
    <xdr:from>
      <xdr:col>5</xdr:col>
      <xdr:colOff>179510</xdr:colOff>
      <xdr:row>13</xdr:row>
      <xdr:rowOff>674077</xdr:rowOff>
    </xdr:from>
    <xdr:to>
      <xdr:col>5</xdr:col>
      <xdr:colOff>3555270</xdr:colOff>
      <xdr:row>13</xdr:row>
      <xdr:rowOff>3184430</xdr:rowOff>
    </xdr:to>
    <xdr:pic>
      <xdr:nvPicPr>
        <xdr:cNvPr id="124" name="Grafik 123">
          <a:extLst>
            <a:ext uri="{FF2B5EF4-FFF2-40B4-BE49-F238E27FC236}">
              <a16:creationId xmlns:a16="http://schemas.microsoft.com/office/drawing/2014/main" id="{A02BEA35-4839-4487-9FE2-7BE6B412268A}"/>
            </a:ext>
          </a:extLst>
        </xdr:cNvPr>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tretch>
          <a:fillRect/>
        </a:stretch>
      </xdr:blipFill>
      <xdr:spPr>
        <a:xfrm>
          <a:off x="21354318" y="29135510"/>
          <a:ext cx="3372585" cy="2510353"/>
        </a:xfrm>
        <a:prstGeom prst="rect">
          <a:avLst/>
        </a:prstGeom>
      </xdr:spPr>
    </xdr:pic>
    <xdr:clientData/>
  </xdr:twoCellAnchor>
  <xdr:twoCellAnchor editAs="oneCell">
    <xdr:from>
      <xdr:col>3</xdr:col>
      <xdr:colOff>536863</xdr:colOff>
      <xdr:row>14</xdr:row>
      <xdr:rowOff>1428751</xdr:rowOff>
    </xdr:from>
    <xdr:to>
      <xdr:col>3</xdr:col>
      <xdr:colOff>4178588</xdr:colOff>
      <xdr:row>14</xdr:row>
      <xdr:rowOff>2597151</xdr:rowOff>
    </xdr:to>
    <xdr:pic>
      <xdr:nvPicPr>
        <xdr:cNvPr id="126" name="Grafik 125">
          <a:extLst>
            <a:ext uri="{FF2B5EF4-FFF2-40B4-BE49-F238E27FC236}">
              <a16:creationId xmlns:a16="http://schemas.microsoft.com/office/drawing/2014/main" id="{CF7D30CC-EAB3-D16C-310F-2F59C1BC1E44}"/>
            </a:ext>
          </a:extLst>
        </xdr:cNvPr>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tretch>
          <a:fillRect/>
        </a:stretch>
      </xdr:blipFill>
      <xdr:spPr>
        <a:xfrm>
          <a:off x="8607136" y="33103706"/>
          <a:ext cx="3638550" cy="1171575"/>
        </a:xfrm>
        <a:prstGeom prst="rect">
          <a:avLst/>
        </a:prstGeom>
      </xdr:spPr>
    </xdr:pic>
    <xdr:clientData/>
  </xdr:twoCellAnchor>
  <xdr:twoCellAnchor editAs="oneCell">
    <xdr:from>
      <xdr:col>3</xdr:col>
      <xdr:colOff>513681</xdr:colOff>
      <xdr:row>14</xdr:row>
      <xdr:rowOff>695524</xdr:rowOff>
    </xdr:from>
    <xdr:to>
      <xdr:col>3</xdr:col>
      <xdr:colOff>4018881</xdr:colOff>
      <xdr:row>14</xdr:row>
      <xdr:rowOff>1219399</xdr:rowOff>
    </xdr:to>
    <xdr:pic>
      <xdr:nvPicPr>
        <xdr:cNvPr id="128" name="Grafik 127">
          <a:extLst>
            <a:ext uri="{FF2B5EF4-FFF2-40B4-BE49-F238E27FC236}">
              <a16:creationId xmlns:a16="http://schemas.microsoft.com/office/drawing/2014/main" id="{0EEDFE0D-231D-CD2D-ACD7-F223E530E673}"/>
            </a:ext>
          </a:extLst>
        </xdr:cNvPr>
        <xdr:cNvPicPr>
          <a:picLocks noChangeAspect="1"/>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a:xfrm>
          <a:off x="8583954" y="32370479"/>
          <a:ext cx="3505200" cy="523875"/>
        </a:xfrm>
        <a:prstGeom prst="rect">
          <a:avLst/>
        </a:prstGeom>
      </xdr:spPr>
    </xdr:pic>
    <xdr:clientData/>
  </xdr:twoCellAnchor>
  <xdr:twoCellAnchor editAs="oneCell">
    <xdr:from>
      <xdr:col>5</xdr:col>
      <xdr:colOff>138546</xdr:colOff>
      <xdr:row>14</xdr:row>
      <xdr:rowOff>519546</xdr:rowOff>
    </xdr:from>
    <xdr:to>
      <xdr:col>5</xdr:col>
      <xdr:colOff>5317548</xdr:colOff>
      <xdr:row>14</xdr:row>
      <xdr:rowOff>1684098</xdr:rowOff>
    </xdr:to>
    <xdr:pic>
      <xdr:nvPicPr>
        <xdr:cNvPr id="130" name="Grafik 129">
          <a:extLst>
            <a:ext uri="{FF2B5EF4-FFF2-40B4-BE49-F238E27FC236}">
              <a16:creationId xmlns:a16="http://schemas.microsoft.com/office/drawing/2014/main" id="{12FB9627-0D57-4278-42D0-6E560D775A0D}"/>
            </a:ext>
          </a:extLst>
        </xdr:cNvPr>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21301364" y="32194501"/>
          <a:ext cx="5179002" cy="1167727"/>
        </a:xfrm>
        <a:prstGeom prst="rect">
          <a:avLst/>
        </a:prstGeom>
      </xdr:spPr>
    </xdr:pic>
    <xdr:clientData/>
  </xdr:twoCellAnchor>
  <xdr:twoCellAnchor editAs="oneCell">
    <xdr:from>
      <xdr:col>5</xdr:col>
      <xdr:colOff>320386</xdr:colOff>
      <xdr:row>15</xdr:row>
      <xdr:rowOff>1021774</xdr:rowOff>
    </xdr:from>
    <xdr:to>
      <xdr:col>5</xdr:col>
      <xdr:colOff>4894984</xdr:colOff>
      <xdr:row>15</xdr:row>
      <xdr:rowOff>2458186</xdr:rowOff>
    </xdr:to>
    <xdr:pic>
      <xdr:nvPicPr>
        <xdr:cNvPr id="132" name="Grafik 131">
          <a:extLst>
            <a:ext uri="{FF2B5EF4-FFF2-40B4-BE49-F238E27FC236}">
              <a16:creationId xmlns:a16="http://schemas.microsoft.com/office/drawing/2014/main" id="{28C1A9DC-E768-BBD6-564B-A8EBFAC61625}"/>
            </a:ext>
          </a:extLst>
        </xdr:cNvPr>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tretch>
          <a:fillRect/>
        </a:stretch>
      </xdr:blipFill>
      <xdr:spPr>
        <a:xfrm>
          <a:off x="21483204" y="35337752"/>
          <a:ext cx="4574598" cy="1436412"/>
        </a:xfrm>
        <a:prstGeom prst="rect">
          <a:avLst/>
        </a:prstGeom>
      </xdr:spPr>
    </xdr:pic>
    <xdr:clientData/>
  </xdr:twoCellAnchor>
  <xdr:twoCellAnchor editAs="oneCell">
    <xdr:from>
      <xdr:col>3</xdr:col>
      <xdr:colOff>204788</xdr:colOff>
      <xdr:row>15</xdr:row>
      <xdr:rowOff>647700</xdr:rowOff>
    </xdr:from>
    <xdr:to>
      <xdr:col>3</xdr:col>
      <xdr:colOff>4011613</xdr:colOff>
      <xdr:row>15</xdr:row>
      <xdr:rowOff>2552700</xdr:rowOff>
    </xdr:to>
    <xdr:pic>
      <xdr:nvPicPr>
        <xdr:cNvPr id="134" name="Grafik 133">
          <a:extLst>
            <a:ext uri="{FF2B5EF4-FFF2-40B4-BE49-F238E27FC236}">
              <a16:creationId xmlns:a16="http://schemas.microsoft.com/office/drawing/2014/main" id="{A47D7552-AD38-C661-2392-74C40CB64820}"/>
            </a:ext>
          </a:extLst>
        </xdr:cNvPr>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tretch>
          <a:fillRect/>
        </a:stretch>
      </xdr:blipFill>
      <xdr:spPr>
        <a:xfrm>
          <a:off x="8281988" y="34966275"/>
          <a:ext cx="3810000" cy="1905000"/>
        </a:xfrm>
        <a:prstGeom prst="rect">
          <a:avLst/>
        </a:prstGeom>
      </xdr:spPr>
    </xdr:pic>
    <xdr:clientData/>
  </xdr:twoCellAnchor>
  <xdr:twoCellAnchor editAs="oneCell">
    <xdr:from>
      <xdr:col>4</xdr:col>
      <xdr:colOff>76200</xdr:colOff>
      <xdr:row>15</xdr:row>
      <xdr:rowOff>502022</xdr:rowOff>
    </xdr:from>
    <xdr:to>
      <xdr:col>4</xdr:col>
      <xdr:colOff>2697163</xdr:colOff>
      <xdr:row>15</xdr:row>
      <xdr:rowOff>2971799</xdr:rowOff>
    </xdr:to>
    <xdr:pic>
      <xdr:nvPicPr>
        <xdr:cNvPr id="136" name="Grafik 135">
          <a:extLst>
            <a:ext uri="{FF2B5EF4-FFF2-40B4-BE49-F238E27FC236}">
              <a16:creationId xmlns:a16="http://schemas.microsoft.com/office/drawing/2014/main" id="{4A731B50-6F7B-ECCA-7CF2-75B4EEBDCCF8}"/>
            </a:ext>
          </a:extLst>
        </xdr:cNvPr>
        <xdr:cNvPicPr>
          <a:picLocks noChangeAspect="1"/>
        </xdr:cNvPicPr>
      </xdr:nvPicPr>
      <xdr:blipFill>
        <a:blip xmlns:r="http://schemas.openxmlformats.org/officeDocument/2006/relationships" r:embed="rId50">
          <a:extLst>
            <a:ext uri="{28A0092B-C50C-407E-A947-70E740481C1C}">
              <a14:useLocalDpi xmlns:a14="http://schemas.microsoft.com/office/drawing/2010/main" val="0"/>
            </a:ext>
          </a:extLst>
        </a:blip>
        <a:stretch>
          <a:fillRect/>
        </a:stretch>
      </xdr:blipFill>
      <xdr:spPr>
        <a:xfrm>
          <a:off x="14182725" y="34820597"/>
          <a:ext cx="2624138" cy="2469777"/>
        </a:xfrm>
        <a:prstGeom prst="rect">
          <a:avLst/>
        </a:prstGeom>
      </xdr:spPr>
    </xdr:pic>
    <xdr:clientData/>
  </xdr:twoCellAnchor>
  <xdr:twoCellAnchor editAs="oneCell">
    <xdr:from>
      <xdr:col>3</xdr:col>
      <xdr:colOff>19049</xdr:colOff>
      <xdr:row>16</xdr:row>
      <xdr:rowOff>376238</xdr:rowOff>
    </xdr:from>
    <xdr:to>
      <xdr:col>3</xdr:col>
      <xdr:colOff>2552699</xdr:colOff>
      <xdr:row>16</xdr:row>
      <xdr:rowOff>1712288</xdr:rowOff>
    </xdr:to>
    <xdr:pic>
      <xdr:nvPicPr>
        <xdr:cNvPr id="138" name="Grafik 137">
          <a:extLst>
            <a:ext uri="{FF2B5EF4-FFF2-40B4-BE49-F238E27FC236}">
              <a16:creationId xmlns:a16="http://schemas.microsoft.com/office/drawing/2014/main" id="{7530CCA0-B413-FC52-162B-57F0ADE42181}"/>
            </a:ext>
          </a:extLst>
        </xdr:cNvPr>
        <xdr:cNvPicPr>
          <a:picLocks noChangeAspect="1"/>
        </xdr:cNvPicPr>
      </xdr:nvPicPr>
      <xdr:blipFill>
        <a:blip xmlns:r="http://schemas.openxmlformats.org/officeDocument/2006/relationships" r:embed="rId51">
          <a:extLst>
            <a:ext uri="{28A0092B-C50C-407E-A947-70E740481C1C}">
              <a14:useLocalDpi xmlns:a14="http://schemas.microsoft.com/office/drawing/2010/main" val="0"/>
            </a:ext>
          </a:extLst>
        </a:blip>
        <a:stretch>
          <a:fillRect/>
        </a:stretch>
      </xdr:blipFill>
      <xdr:spPr>
        <a:xfrm>
          <a:off x="8096249" y="37742813"/>
          <a:ext cx="2533650" cy="1336050"/>
        </a:xfrm>
        <a:prstGeom prst="rect">
          <a:avLst/>
        </a:prstGeom>
      </xdr:spPr>
    </xdr:pic>
    <xdr:clientData/>
  </xdr:twoCellAnchor>
  <xdr:twoCellAnchor editAs="oneCell">
    <xdr:from>
      <xdr:col>3</xdr:col>
      <xdr:colOff>2836050</xdr:colOff>
      <xdr:row>16</xdr:row>
      <xdr:rowOff>435749</xdr:rowOff>
    </xdr:from>
    <xdr:to>
      <xdr:col>3</xdr:col>
      <xdr:colOff>5534410</xdr:colOff>
      <xdr:row>16</xdr:row>
      <xdr:rowOff>1820863</xdr:rowOff>
    </xdr:to>
    <xdr:pic>
      <xdr:nvPicPr>
        <xdr:cNvPr id="140" name="Grafik 139">
          <a:extLst>
            <a:ext uri="{FF2B5EF4-FFF2-40B4-BE49-F238E27FC236}">
              <a16:creationId xmlns:a16="http://schemas.microsoft.com/office/drawing/2014/main" id="{C8A506F0-5E72-F521-E40A-65EC089AEF03}"/>
            </a:ext>
          </a:extLst>
        </xdr:cNvPr>
        <xdr:cNvPicPr>
          <a:picLocks noChangeAspect="1"/>
        </xdr:cNvPicPr>
      </xdr:nvPicPr>
      <xdr:blipFill>
        <a:blip xmlns:r="http://schemas.openxmlformats.org/officeDocument/2006/relationships" r:embed="rId52">
          <a:extLst>
            <a:ext uri="{28A0092B-C50C-407E-A947-70E740481C1C}">
              <a14:useLocalDpi xmlns:a14="http://schemas.microsoft.com/office/drawing/2010/main" val="0"/>
            </a:ext>
          </a:extLst>
        </a:blip>
        <a:stretch>
          <a:fillRect/>
        </a:stretch>
      </xdr:blipFill>
      <xdr:spPr>
        <a:xfrm>
          <a:off x="10913250" y="37802324"/>
          <a:ext cx="2701535" cy="1388289"/>
        </a:xfrm>
        <a:prstGeom prst="rect">
          <a:avLst/>
        </a:prstGeom>
      </xdr:spPr>
    </xdr:pic>
    <xdr:clientData/>
  </xdr:twoCellAnchor>
  <xdr:twoCellAnchor editAs="oneCell">
    <xdr:from>
      <xdr:col>4</xdr:col>
      <xdr:colOff>299358</xdr:colOff>
      <xdr:row>16</xdr:row>
      <xdr:rowOff>537481</xdr:rowOff>
    </xdr:from>
    <xdr:to>
      <xdr:col>4</xdr:col>
      <xdr:colOff>1944719</xdr:colOff>
      <xdr:row>16</xdr:row>
      <xdr:rowOff>3248478</xdr:rowOff>
    </xdr:to>
    <xdr:pic>
      <xdr:nvPicPr>
        <xdr:cNvPr id="142" name="Grafik 141">
          <a:extLst>
            <a:ext uri="{FF2B5EF4-FFF2-40B4-BE49-F238E27FC236}">
              <a16:creationId xmlns:a16="http://schemas.microsoft.com/office/drawing/2014/main" id="{D2CC329D-354A-37C9-4770-35E0ED0B3066}"/>
            </a:ext>
          </a:extLst>
        </xdr:cNvPr>
        <xdr:cNvPicPr>
          <a:picLocks noChangeAspect="1"/>
        </xdr:cNvPicPr>
      </xdr:nvPicPr>
      <xdr:blipFill>
        <a:blip xmlns:r="http://schemas.openxmlformats.org/officeDocument/2006/relationships" r:embed="rId53">
          <a:extLst>
            <a:ext uri="{28A0092B-C50C-407E-A947-70E740481C1C}">
              <a14:useLocalDpi xmlns:a14="http://schemas.microsoft.com/office/drawing/2010/main" val="0"/>
            </a:ext>
          </a:extLst>
        </a:blip>
        <a:stretch>
          <a:fillRect/>
        </a:stretch>
      </xdr:blipFill>
      <xdr:spPr>
        <a:xfrm>
          <a:off x="14403162" y="37889088"/>
          <a:ext cx="1645361" cy="2707822"/>
        </a:xfrm>
        <a:prstGeom prst="rect">
          <a:avLst/>
        </a:prstGeom>
      </xdr:spPr>
    </xdr:pic>
    <xdr:clientData/>
  </xdr:twoCellAnchor>
  <xdr:twoCellAnchor editAs="oneCell">
    <xdr:from>
      <xdr:col>3</xdr:col>
      <xdr:colOff>1535206</xdr:colOff>
      <xdr:row>17</xdr:row>
      <xdr:rowOff>145676</xdr:rowOff>
    </xdr:from>
    <xdr:to>
      <xdr:col>3</xdr:col>
      <xdr:colOff>3650341</xdr:colOff>
      <xdr:row>17</xdr:row>
      <xdr:rowOff>2454647</xdr:rowOff>
    </xdr:to>
    <xdr:pic>
      <xdr:nvPicPr>
        <xdr:cNvPr id="5" name="Grafik 4">
          <a:extLst>
            <a:ext uri="{FF2B5EF4-FFF2-40B4-BE49-F238E27FC236}">
              <a16:creationId xmlns:a16="http://schemas.microsoft.com/office/drawing/2014/main" id="{37C84956-39B7-2546-FD75-AF3EF82D9B7C}"/>
            </a:ext>
          </a:extLst>
        </xdr:cNvPr>
        <xdr:cNvPicPr>
          <a:picLocks noChangeAspect="1"/>
        </xdr:cNvPicPr>
      </xdr:nvPicPr>
      <xdr:blipFill>
        <a:blip xmlns:r="http://schemas.openxmlformats.org/officeDocument/2006/relationships" r:embed="rId54">
          <a:extLst>
            <a:ext uri="{28A0092B-C50C-407E-A947-70E740481C1C}">
              <a14:useLocalDpi xmlns:a14="http://schemas.microsoft.com/office/drawing/2010/main" val="0"/>
            </a:ext>
          </a:extLst>
        </a:blip>
        <a:stretch>
          <a:fillRect/>
        </a:stretch>
      </xdr:blipFill>
      <xdr:spPr>
        <a:xfrm>
          <a:off x="9614647" y="41002323"/>
          <a:ext cx="2111960" cy="2308971"/>
        </a:xfrm>
        <a:prstGeom prst="rect">
          <a:avLst/>
        </a:prstGeom>
      </xdr:spPr>
    </xdr:pic>
    <xdr:clientData/>
  </xdr:twoCellAnchor>
  <xdr:twoCellAnchor editAs="oneCell">
    <xdr:from>
      <xdr:col>4</xdr:col>
      <xdr:colOff>358588</xdr:colOff>
      <xdr:row>17</xdr:row>
      <xdr:rowOff>571500</xdr:rowOff>
    </xdr:from>
    <xdr:to>
      <xdr:col>4</xdr:col>
      <xdr:colOff>1893160</xdr:colOff>
      <xdr:row>17</xdr:row>
      <xdr:rowOff>2504141</xdr:rowOff>
    </xdr:to>
    <xdr:pic>
      <xdr:nvPicPr>
        <xdr:cNvPr id="7" name="Grafik 6">
          <a:extLst>
            <a:ext uri="{FF2B5EF4-FFF2-40B4-BE49-F238E27FC236}">
              <a16:creationId xmlns:a16="http://schemas.microsoft.com/office/drawing/2014/main" id="{4C04A3D8-6169-B941-6DB8-03C145DD8711}"/>
            </a:ext>
          </a:extLst>
        </xdr:cNvPr>
        <xdr:cNvPicPr>
          <a:picLocks noChangeAspect="1"/>
        </xdr:cNvPicPr>
      </xdr:nvPicPr>
      <xdr:blipFill>
        <a:blip xmlns:r="http://schemas.openxmlformats.org/officeDocument/2006/relationships" r:embed="rId55">
          <a:extLst>
            <a:ext uri="{28A0092B-C50C-407E-A947-70E740481C1C}">
              <a14:useLocalDpi xmlns:a14="http://schemas.microsoft.com/office/drawing/2010/main" val="0"/>
            </a:ext>
          </a:extLst>
        </a:blip>
        <a:stretch>
          <a:fillRect/>
        </a:stretch>
      </xdr:blipFill>
      <xdr:spPr>
        <a:xfrm>
          <a:off x="14466794" y="41428147"/>
          <a:ext cx="1537747" cy="1935816"/>
        </a:xfrm>
        <a:prstGeom prst="rect">
          <a:avLst/>
        </a:prstGeom>
      </xdr:spPr>
    </xdr:pic>
    <xdr:clientData/>
  </xdr:twoCellAnchor>
  <xdr:twoCellAnchor editAs="oneCell">
    <xdr:from>
      <xdr:col>5</xdr:col>
      <xdr:colOff>179295</xdr:colOff>
      <xdr:row>17</xdr:row>
      <xdr:rowOff>392205</xdr:rowOff>
    </xdr:from>
    <xdr:to>
      <xdr:col>5</xdr:col>
      <xdr:colOff>2165164</xdr:colOff>
      <xdr:row>17</xdr:row>
      <xdr:rowOff>2540559</xdr:rowOff>
    </xdr:to>
    <xdr:pic>
      <xdr:nvPicPr>
        <xdr:cNvPr id="11" name="Grafik 10">
          <a:extLst>
            <a:ext uri="{FF2B5EF4-FFF2-40B4-BE49-F238E27FC236}">
              <a16:creationId xmlns:a16="http://schemas.microsoft.com/office/drawing/2014/main" id="{54061FE0-938E-39D2-730C-8FA7A668F2EB}"/>
            </a:ext>
          </a:extLst>
        </xdr:cNvPr>
        <xdr:cNvPicPr>
          <a:picLocks noChangeAspect="1"/>
        </xdr:cNvPicPr>
      </xdr:nvPicPr>
      <xdr:blipFill>
        <a:blip xmlns:r="http://schemas.openxmlformats.org/officeDocument/2006/relationships" r:embed="rId56">
          <a:extLst>
            <a:ext uri="{28A0092B-C50C-407E-A947-70E740481C1C}">
              <a14:useLocalDpi xmlns:a14="http://schemas.microsoft.com/office/drawing/2010/main" val="0"/>
            </a:ext>
          </a:extLst>
        </a:blip>
        <a:stretch>
          <a:fillRect/>
        </a:stretch>
      </xdr:blipFill>
      <xdr:spPr>
        <a:xfrm>
          <a:off x="21358413" y="41248852"/>
          <a:ext cx="1989044" cy="2151529"/>
        </a:xfrm>
        <a:prstGeom prst="rect">
          <a:avLst/>
        </a:prstGeom>
      </xdr:spPr>
    </xdr:pic>
    <xdr:clientData/>
  </xdr:twoCellAnchor>
  <xdr:twoCellAnchor editAs="oneCell">
    <xdr:from>
      <xdr:col>4</xdr:col>
      <xdr:colOff>145677</xdr:colOff>
      <xdr:row>18</xdr:row>
      <xdr:rowOff>414618</xdr:rowOff>
    </xdr:from>
    <xdr:to>
      <xdr:col>4</xdr:col>
      <xdr:colOff>3407192</xdr:colOff>
      <xdr:row>18</xdr:row>
      <xdr:rowOff>3212913</xdr:rowOff>
    </xdr:to>
    <xdr:pic>
      <xdr:nvPicPr>
        <xdr:cNvPr id="14" name="Grafik 13">
          <a:extLst>
            <a:ext uri="{FF2B5EF4-FFF2-40B4-BE49-F238E27FC236}">
              <a16:creationId xmlns:a16="http://schemas.microsoft.com/office/drawing/2014/main" id="{ED037C69-7A10-9BF9-1A59-610A392BE642}"/>
            </a:ext>
          </a:extLst>
        </xdr:cNvPr>
        <xdr:cNvPicPr>
          <a:picLocks noChangeAspect="1"/>
        </xdr:cNvPicPr>
      </xdr:nvPicPr>
      <xdr:blipFill>
        <a:blip xmlns:r="http://schemas.openxmlformats.org/officeDocument/2006/relationships" r:embed="rId57">
          <a:extLst>
            <a:ext uri="{28A0092B-C50C-407E-A947-70E740481C1C}">
              <a14:useLocalDpi xmlns:a14="http://schemas.microsoft.com/office/drawing/2010/main" val="0"/>
            </a:ext>
          </a:extLst>
        </a:blip>
        <a:stretch>
          <a:fillRect/>
        </a:stretch>
      </xdr:blipFill>
      <xdr:spPr>
        <a:xfrm>
          <a:off x="14253883" y="43848618"/>
          <a:ext cx="3261515" cy="2801470"/>
        </a:xfrm>
        <a:prstGeom prst="rect">
          <a:avLst/>
        </a:prstGeom>
      </xdr:spPr>
    </xdr:pic>
    <xdr:clientData/>
  </xdr:twoCellAnchor>
  <xdr:twoCellAnchor editAs="oneCell">
    <xdr:from>
      <xdr:col>3</xdr:col>
      <xdr:colOff>851647</xdr:colOff>
      <xdr:row>18</xdr:row>
      <xdr:rowOff>493058</xdr:rowOff>
    </xdr:from>
    <xdr:to>
      <xdr:col>3</xdr:col>
      <xdr:colOff>4944222</xdr:colOff>
      <xdr:row>18</xdr:row>
      <xdr:rowOff>3255308</xdr:rowOff>
    </xdr:to>
    <xdr:pic>
      <xdr:nvPicPr>
        <xdr:cNvPr id="16" name="Grafik 15">
          <a:extLst>
            <a:ext uri="{FF2B5EF4-FFF2-40B4-BE49-F238E27FC236}">
              <a16:creationId xmlns:a16="http://schemas.microsoft.com/office/drawing/2014/main" id="{71BD1CD7-64E9-BA9F-F47F-9400F70B0381}"/>
            </a:ext>
          </a:extLst>
        </xdr:cNvPr>
        <xdr:cNvPicPr>
          <a:picLocks noChangeAspect="1"/>
        </xdr:cNvPicPr>
      </xdr:nvPicPr>
      <xdr:blipFill>
        <a:blip xmlns:r="http://schemas.openxmlformats.org/officeDocument/2006/relationships" r:embed="rId58">
          <a:extLst>
            <a:ext uri="{28A0092B-C50C-407E-A947-70E740481C1C}">
              <a14:useLocalDpi xmlns:a14="http://schemas.microsoft.com/office/drawing/2010/main" val="0"/>
            </a:ext>
          </a:extLst>
        </a:blip>
        <a:stretch>
          <a:fillRect/>
        </a:stretch>
      </xdr:blipFill>
      <xdr:spPr>
        <a:xfrm>
          <a:off x="8931088" y="43927058"/>
          <a:ext cx="4095750" cy="2762250"/>
        </a:xfrm>
        <a:prstGeom prst="rect">
          <a:avLst/>
        </a:prstGeom>
      </xdr:spPr>
    </xdr:pic>
    <xdr:clientData/>
  </xdr:twoCellAnchor>
  <xdr:twoCellAnchor editAs="oneCell">
    <xdr:from>
      <xdr:col>5</xdr:col>
      <xdr:colOff>313765</xdr:colOff>
      <xdr:row>18</xdr:row>
      <xdr:rowOff>672353</xdr:rowOff>
    </xdr:from>
    <xdr:to>
      <xdr:col>5</xdr:col>
      <xdr:colOff>5286196</xdr:colOff>
      <xdr:row>18</xdr:row>
      <xdr:rowOff>2192432</xdr:rowOff>
    </xdr:to>
    <xdr:pic>
      <xdr:nvPicPr>
        <xdr:cNvPr id="18" name="Grafik 17">
          <a:extLst>
            <a:ext uri="{FF2B5EF4-FFF2-40B4-BE49-F238E27FC236}">
              <a16:creationId xmlns:a16="http://schemas.microsoft.com/office/drawing/2014/main" id="{B950F61C-51ED-DEDB-0751-21149962289F}"/>
            </a:ext>
          </a:extLst>
        </xdr:cNvPr>
        <xdr:cNvPicPr>
          <a:picLocks noChangeAspect="1"/>
        </xdr:cNvPicPr>
      </xdr:nvPicPr>
      <xdr:blipFill>
        <a:blip xmlns:r="http://schemas.openxmlformats.org/officeDocument/2006/relationships" r:embed="rId59">
          <a:extLst>
            <a:ext uri="{28A0092B-C50C-407E-A947-70E740481C1C}">
              <a14:useLocalDpi xmlns:a14="http://schemas.microsoft.com/office/drawing/2010/main" val="0"/>
            </a:ext>
          </a:extLst>
        </a:blip>
        <a:stretch>
          <a:fillRect/>
        </a:stretch>
      </xdr:blipFill>
      <xdr:spPr>
        <a:xfrm>
          <a:off x="21492883" y="44106353"/>
          <a:ext cx="4969256" cy="1520079"/>
        </a:xfrm>
        <a:prstGeom prst="rect">
          <a:avLst/>
        </a:prstGeom>
      </xdr:spPr>
    </xdr:pic>
    <xdr:clientData/>
  </xdr:twoCellAnchor>
  <xdr:twoCellAnchor editAs="oneCell">
    <xdr:from>
      <xdr:col>3</xdr:col>
      <xdr:colOff>46265</xdr:colOff>
      <xdr:row>19</xdr:row>
      <xdr:rowOff>771525</xdr:rowOff>
    </xdr:from>
    <xdr:to>
      <xdr:col>3</xdr:col>
      <xdr:colOff>2820185</xdr:colOff>
      <xdr:row>19</xdr:row>
      <xdr:rowOff>3216729</xdr:rowOff>
    </xdr:to>
    <xdr:pic>
      <xdr:nvPicPr>
        <xdr:cNvPr id="20" name="Grafik 19">
          <a:extLst>
            <a:ext uri="{FF2B5EF4-FFF2-40B4-BE49-F238E27FC236}">
              <a16:creationId xmlns:a16="http://schemas.microsoft.com/office/drawing/2014/main" id="{9B85A43E-F45E-7554-CCFB-55FB8049C136}"/>
            </a:ext>
          </a:extLst>
        </xdr:cNvPr>
        <xdr:cNvPicPr>
          <a:picLocks noChangeAspect="1"/>
        </xdr:cNvPicPr>
      </xdr:nvPicPr>
      <xdr:blipFill>
        <a:blip xmlns:r="http://schemas.openxmlformats.org/officeDocument/2006/relationships" r:embed="rId60">
          <a:extLst>
            <a:ext uri="{28A0092B-C50C-407E-A947-70E740481C1C}">
              <a14:useLocalDpi xmlns:a14="http://schemas.microsoft.com/office/drawing/2010/main" val="0"/>
            </a:ext>
          </a:extLst>
        </a:blip>
        <a:stretch>
          <a:fillRect/>
        </a:stretch>
      </xdr:blipFill>
      <xdr:spPr>
        <a:xfrm>
          <a:off x="8123465" y="47596425"/>
          <a:ext cx="2773920" cy="2445204"/>
        </a:xfrm>
        <a:prstGeom prst="rect">
          <a:avLst/>
        </a:prstGeom>
      </xdr:spPr>
    </xdr:pic>
    <xdr:clientData/>
  </xdr:twoCellAnchor>
  <xdr:twoCellAnchor editAs="oneCell">
    <xdr:from>
      <xdr:col>3</xdr:col>
      <xdr:colOff>3200400</xdr:colOff>
      <xdr:row>19</xdr:row>
      <xdr:rowOff>800100</xdr:rowOff>
    </xdr:from>
    <xdr:to>
      <xdr:col>3</xdr:col>
      <xdr:colOff>5162550</xdr:colOff>
      <xdr:row>19</xdr:row>
      <xdr:rowOff>2324100</xdr:rowOff>
    </xdr:to>
    <xdr:pic>
      <xdr:nvPicPr>
        <xdr:cNvPr id="22" name="Grafik 21">
          <a:extLst>
            <a:ext uri="{FF2B5EF4-FFF2-40B4-BE49-F238E27FC236}">
              <a16:creationId xmlns:a16="http://schemas.microsoft.com/office/drawing/2014/main" id="{CDBAED7E-AB51-EFDD-337F-FF8284C0DB86}"/>
            </a:ext>
          </a:extLst>
        </xdr:cNvPr>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tretch>
          <a:fillRect/>
        </a:stretch>
      </xdr:blipFill>
      <xdr:spPr>
        <a:xfrm>
          <a:off x="11277600" y="47625000"/>
          <a:ext cx="1962150" cy="1524000"/>
        </a:xfrm>
        <a:prstGeom prst="rect">
          <a:avLst/>
        </a:prstGeom>
      </xdr:spPr>
    </xdr:pic>
    <xdr:clientData/>
  </xdr:twoCellAnchor>
  <xdr:twoCellAnchor editAs="oneCell">
    <xdr:from>
      <xdr:col>4</xdr:col>
      <xdr:colOff>180975</xdr:colOff>
      <xdr:row>19</xdr:row>
      <xdr:rowOff>1460774</xdr:rowOff>
    </xdr:from>
    <xdr:to>
      <xdr:col>4</xdr:col>
      <xdr:colOff>4972050</xdr:colOff>
      <xdr:row>19</xdr:row>
      <xdr:rowOff>3459396</xdr:rowOff>
    </xdr:to>
    <xdr:pic>
      <xdr:nvPicPr>
        <xdr:cNvPr id="27" name="Grafik 26">
          <a:extLst>
            <a:ext uri="{FF2B5EF4-FFF2-40B4-BE49-F238E27FC236}">
              <a16:creationId xmlns:a16="http://schemas.microsoft.com/office/drawing/2014/main" id="{FA3F5512-0C4B-A962-6A39-F2B7738541F6}"/>
            </a:ext>
          </a:extLst>
        </xdr:cNvPr>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14287500" y="48285674"/>
          <a:ext cx="4791075" cy="1995447"/>
        </a:xfrm>
        <a:prstGeom prst="rect">
          <a:avLst/>
        </a:prstGeom>
      </xdr:spPr>
    </xdr:pic>
    <xdr:clientData/>
  </xdr:twoCellAnchor>
  <xdr:twoCellAnchor editAs="oneCell">
    <xdr:from>
      <xdr:col>4</xdr:col>
      <xdr:colOff>3617100</xdr:colOff>
      <xdr:row>19</xdr:row>
      <xdr:rowOff>797700</xdr:rowOff>
    </xdr:from>
    <xdr:to>
      <xdr:col>4</xdr:col>
      <xdr:colOff>5122050</xdr:colOff>
      <xdr:row>19</xdr:row>
      <xdr:rowOff>1140600</xdr:rowOff>
    </xdr:to>
    <xdr:pic>
      <xdr:nvPicPr>
        <xdr:cNvPr id="29" name="Grafik 28">
          <a:extLst>
            <a:ext uri="{FF2B5EF4-FFF2-40B4-BE49-F238E27FC236}">
              <a16:creationId xmlns:a16="http://schemas.microsoft.com/office/drawing/2014/main" id="{E93B3893-FE5C-9327-9EE2-1B79B85E9FE1}"/>
            </a:ext>
          </a:extLst>
        </xdr:cNvPr>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tretch>
          <a:fillRect/>
        </a:stretch>
      </xdr:blipFill>
      <xdr:spPr>
        <a:xfrm>
          <a:off x="17723625" y="47622600"/>
          <a:ext cx="1504950" cy="342900"/>
        </a:xfrm>
        <a:prstGeom prst="rect">
          <a:avLst/>
        </a:prstGeom>
      </xdr:spPr>
    </xdr:pic>
    <xdr:clientData/>
  </xdr:twoCellAnchor>
  <xdr:twoCellAnchor editAs="oneCell">
    <xdr:from>
      <xdr:col>4</xdr:col>
      <xdr:colOff>1052476</xdr:colOff>
      <xdr:row>19</xdr:row>
      <xdr:rowOff>358244</xdr:rowOff>
    </xdr:from>
    <xdr:to>
      <xdr:col>4</xdr:col>
      <xdr:colOff>3200400</xdr:colOff>
      <xdr:row>19</xdr:row>
      <xdr:rowOff>1429618</xdr:rowOff>
    </xdr:to>
    <xdr:pic>
      <xdr:nvPicPr>
        <xdr:cNvPr id="31" name="Grafik 30">
          <a:extLst>
            <a:ext uri="{FF2B5EF4-FFF2-40B4-BE49-F238E27FC236}">
              <a16:creationId xmlns:a16="http://schemas.microsoft.com/office/drawing/2014/main" id="{A08E14B7-B870-665C-39F6-E6028F261276}"/>
            </a:ext>
          </a:extLst>
        </xdr:cNvPr>
        <xdr:cNvPicPr>
          <a:picLocks noChangeAspect="1"/>
        </xdr:cNvPicPr>
      </xdr:nvPicPr>
      <xdr:blipFill>
        <a:blip xmlns:r="http://schemas.openxmlformats.org/officeDocument/2006/relationships" r:embed="rId64">
          <a:extLst>
            <a:ext uri="{28A0092B-C50C-407E-A947-70E740481C1C}">
              <a14:useLocalDpi xmlns:a14="http://schemas.microsoft.com/office/drawing/2010/main" val="0"/>
            </a:ext>
          </a:extLst>
        </a:blip>
        <a:stretch>
          <a:fillRect/>
        </a:stretch>
      </xdr:blipFill>
      <xdr:spPr>
        <a:xfrm>
          <a:off x="15159001" y="47183144"/>
          <a:ext cx="2147924" cy="1071374"/>
        </a:xfrm>
        <a:prstGeom prst="rect">
          <a:avLst/>
        </a:prstGeom>
      </xdr:spPr>
    </xdr:pic>
    <xdr:clientData/>
  </xdr:twoCellAnchor>
  <xdr:twoCellAnchor editAs="oneCell">
    <xdr:from>
      <xdr:col>5</xdr:col>
      <xdr:colOff>3571875</xdr:colOff>
      <xdr:row>19</xdr:row>
      <xdr:rowOff>1442980</xdr:rowOff>
    </xdr:from>
    <xdr:to>
      <xdr:col>6</xdr:col>
      <xdr:colOff>888134</xdr:colOff>
      <xdr:row>19</xdr:row>
      <xdr:rowOff>3200400</xdr:rowOff>
    </xdr:to>
    <xdr:pic>
      <xdr:nvPicPr>
        <xdr:cNvPr id="35" name="Grafik 34">
          <a:extLst>
            <a:ext uri="{FF2B5EF4-FFF2-40B4-BE49-F238E27FC236}">
              <a16:creationId xmlns:a16="http://schemas.microsoft.com/office/drawing/2014/main" id="{CA35DBB0-D837-453D-EA34-306F46EE58C1}"/>
            </a:ext>
          </a:extLst>
        </xdr:cNvPr>
        <xdr:cNvPicPr>
          <a:picLocks noChangeAspect="1"/>
        </xdr:cNvPicPr>
      </xdr:nvPicPr>
      <xdr:blipFill>
        <a:blip xmlns:r="http://schemas.openxmlformats.org/officeDocument/2006/relationships" r:embed="rId65">
          <a:extLst>
            <a:ext uri="{28A0092B-C50C-407E-A947-70E740481C1C}">
              <a14:useLocalDpi xmlns:a14="http://schemas.microsoft.com/office/drawing/2010/main" val="0"/>
            </a:ext>
          </a:extLst>
        </a:blip>
        <a:stretch>
          <a:fillRect/>
        </a:stretch>
      </xdr:blipFill>
      <xdr:spPr>
        <a:xfrm>
          <a:off x="24745950" y="48267880"/>
          <a:ext cx="3209925" cy="1757420"/>
        </a:xfrm>
        <a:prstGeom prst="rect">
          <a:avLst/>
        </a:prstGeom>
      </xdr:spPr>
    </xdr:pic>
    <xdr:clientData/>
  </xdr:twoCellAnchor>
  <xdr:twoCellAnchor editAs="oneCell">
    <xdr:from>
      <xdr:col>5</xdr:col>
      <xdr:colOff>3274200</xdr:colOff>
      <xdr:row>19</xdr:row>
      <xdr:rowOff>950100</xdr:rowOff>
    </xdr:from>
    <xdr:to>
      <xdr:col>5</xdr:col>
      <xdr:colOff>5236350</xdr:colOff>
      <xdr:row>19</xdr:row>
      <xdr:rowOff>1293000</xdr:rowOff>
    </xdr:to>
    <xdr:pic>
      <xdr:nvPicPr>
        <xdr:cNvPr id="37" name="Grafik 36">
          <a:extLst>
            <a:ext uri="{FF2B5EF4-FFF2-40B4-BE49-F238E27FC236}">
              <a16:creationId xmlns:a16="http://schemas.microsoft.com/office/drawing/2014/main" id="{7BD735FC-F953-B7EA-E908-2F8DC5CA7375}"/>
            </a:ext>
          </a:extLst>
        </xdr:cNvPr>
        <xdr:cNvPicPr>
          <a:picLocks noChangeAspect="1"/>
        </xdr:cNvPicPr>
      </xdr:nvPicPr>
      <xdr:blipFill>
        <a:blip xmlns:r="http://schemas.openxmlformats.org/officeDocument/2006/relationships" r:embed="rId66">
          <a:extLst>
            <a:ext uri="{28A0092B-C50C-407E-A947-70E740481C1C}">
              <a14:useLocalDpi xmlns:a14="http://schemas.microsoft.com/office/drawing/2010/main" val="0"/>
            </a:ext>
          </a:extLst>
        </a:blip>
        <a:stretch>
          <a:fillRect/>
        </a:stretch>
      </xdr:blipFill>
      <xdr:spPr>
        <a:xfrm>
          <a:off x="24448275" y="47775000"/>
          <a:ext cx="1962150" cy="342900"/>
        </a:xfrm>
        <a:prstGeom prst="rect">
          <a:avLst/>
        </a:prstGeom>
      </xdr:spPr>
    </xdr:pic>
    <xdr:clientData/>
  </xdr:twoCellAnchor>
  <xdr:twoCellAnchor editAs="oneCell">
    <xdr:from>
      <xdr:col>5</xdr:col>
      <xdr:colOff>147600</xdr:colOff>
      <xdr:row>19</xdr:row>
      <xdr:rowOff>657224</xdr:rowOff>
    </xdr:from>
    <xdr:to>
      <xdr:col>5</xdr:col>
      <xdr:colOff>3388910</xdr:colOff>
      <xdr:row>19</xdr:row>
      <xdr:rowOff>3192424</xdr:rowOff>
    </xdr:to>
    <xdr:pic>
      <xdr:nvPicPr>
        <xdr:cNvPr id="41" name="Grafik 40">
          <a:extLst>
            <a:ext uri="{FF2B5EF4-FFF2-40B4-BE49-F238E27FC236}">
              <a16:creationId xmlns:a16="http://schemas.microsoft.com/office/drawing/2014/main" id="{6C9CBEF6-A628-0455-F156-587B8B41C64F}"/>
            </a:ext>
          </a:extLst>
        </xdr:cNvPr>
        <xdr:cNvPicPr>
          <a:picLocks noChangeAspect="1"/>
        </xdr:cNvPicPr>
      </xdr:nvPicPr>
      <xdr:blipFill>
        <a:blip xmlns:r="http://schemas.openxmlformats.org/officeDocument/2006/relationships" r:embed="rId67">
          <a:extLst>
            <a:ext uri="{28A0092B-C50C-407E-A947-70E740481C1C}">
              <a14:useLocalDpi xmlns:a14="http://schemas.microsoft.com/office/drawing/2010/main" val="0"/>
            </a:ext>
          </a:extLst>
        </a:blip>
        <a:stretch>
          <a:fillRect/>
        </a:stretch>
      </xdr:blipFill>
      <xdr:spPr>
        <a:xfrm>
          <a:off x="21321675" y="47482124"/>
          <a:ext cx="3241310" cy="2538375"/>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09B3B-26AA-4AA3-A1F6-8C0E74113AB2}">
  <sheetPr>
    <pageSetUpPr fitToPage="1"/>
  </sheetPr>
  <dimension ref="A1:AM35"/>
  <sheetViews>
    <sheetView tabSelected="1" zoomScale="10" zoomScaleNormal="10" workbookViewId="0">
      <selection activeCell="AL4" sqref="AL4"/>
    </sheetView>
  </sheetViews>
  <sheetFormatPr baseColWidth="10" defaultRowHeight="23.5" x14ac:dyDescent="0.55000000000000004"/>
  <cols>
    <col min="1" max="1" width="23.1796875" style="1" customWidth="1"/>
    <col min="2" max="2" width="50.54296875" style="31" customWidth="1"/>
    <col min="3" max="3" width="59" style="32" customWidth="1"/>
    <col min="4" max="4" width="90.453125" style="33" customWidth="1"/>
    <col min="5" max="5" width="106" style="34" customWidth="1"/>
    <col min="6" max="6" width="89.1796875" style="35" customWidth="1"/>
    <col min="7" max="7" width="45.26953125" style="46" customWidth="1"/>
    <col min="8" max="8" width="12.26953125" style="1" customWidth="1"/>
    <col min="37" max="37" width="15.1796875" customWidth="1"/>
    <col min="38" max="38" width="17.90625" customWidth="1"/>
  </cols>
  <sheetData>
    <row r="1" spans="1:39" x14ac:dyDescent="0.55000000000000004">
      <c r="A1" s="5"/>
      <c r="B1" s="10"/>
      <c r="C1" s="11"/>
      <c r="D1" s="12"/>
      <c r="E1" s="13"/>
      <c r="F1" s="14"/>
      <c r="G1" s="45"/>
      <c r="H1" s="3"/>
    </row>
    <row r="2" spans="1:39" x14ac:dyDescent="0.55000000000000004">
      <c r="A2" s="5"/>
      <c r="B2" s="15" t="s">
        <v>87</v>
      </c>
      <c r="C2" s="11"/>
      <c r="D2" s="16"/>
      <c r="E2" s="17"/>
      <c r="F2" s="18"/>
      <c r="H2" s="3"/>
      <c r="I2" s="44"/>
    </row>
    <row r="3" spans="1:39" x14ac:dyDescent="0.55000000000000004">
      <c r="A3" s="6"/>
      <c r="B3" s="15"/>
      <c r="C3" s="19">
        <v>0</v>
      </c>
      <c r="D3" s="12" t="s">
        <v>0</v>
      </c>
      <c r="E3" s="13" t="s">
        <v>1</v>
      </c>
      <c r="F3" s="14" t="s">
        <v>2</v>
      </c>
      <c r="G3" s="45"/>
      <c r="H3" s="2"/>
    </row>
    <row r="4" spans="1:39" ht="75" x14ac:dyDescent="0.55000000000000004">
      <c r="A4" s="6"/>
      <c r="B4" s="15"/>
      <c r="C4" s="19"/>
      <c r="D4" s="12"/>
      <c r="E4" s="13"/>
      <c r="F4" s="14"/>
      <c r="G4" s="45"/>
      <c r="H4" s="58" t="s">
        <v>94</v>
      </c>
      <c r="I4" s="61">
        <v>20</v>
      </c>
      <c r="J4" s="59"/>
      <c r="K4" s="58" t="s">
        <v>95</v>
      </c>
      <c r="L4" s="57">
        <f>AL4/I4</f>
        <v>0.8</v>
      </c>
      <c r="M4" s="59"/>
      <c r="N4" s="58" t="s">
        <v>96</v>
      </c>
      <c r="O4" s="60">
        <f>6-(5*L4/51)</f>
        <v>5.9215686274509807</v>
      </c>
      <c r="AK4" s="39" t="s">
        <v>93</v>
      </c>
      <c r="AL4" s="8">
        <f>SUM(AL6:AL22)</f>
        <v>16</v>
      </c>
    </row>
    <row r="5" spans="1:39" ht="42.5" x14ac:dyDescent="0.55000000000000004">
      <c r="A5" s="6" t="s">
        <v>88</v>
      </c>
      <c r="B5" s="15"/>
      <c r="C5" s="19"/>
      <c r="D5" s="12"/>
      <c r="E5" s="13"/>
      <c r="F5" s="14"/>
      <c r="G5" s="47" t="s">
        <v>90</v>
      </c>
      <c r="H5" s="43">
        <v>1</v>
      </c>
      <c r="I5" s="43">
        <v>2</v>
      </c>
      <c r="J5" s="43">
        <v>3</v>
      </c>
      <c r="K5" s="43">
        <v>4</v>
      </c>
      <c r="L5" s="43">
        <v>5</v>
      </c>
      <c r="M5" s="43">
        <v>6</v>
      </c>
      <c r="N5" s="43">
        <v>7</v>
      </c>
      <c r="O5" s="43">
        <v>8</v>
      </c>
      <c r="P5" s="43">
        <v>9</v>
      </c>
      <c r="Q5" s="43">
        <v>10</v>
      </c>
      <c r="R5" s="43">
        <v>11</v>
      </c>
      <c r="S5" s="43">
        <v>12</v>
      </c>
      <c r="T5" s="43">
        <v>13</v>
      </c>
      <c r="U5" s="43">
        <v>14</v>
      </c>
      <c r="V5" s="43">
        <v>15</v>
      </c>
      <c r="W5" s="43">
        <v>16</v>
      </c>
      <c r="X5" s="43">
        <v>17</v>
      </c>
      <c r="Y5" s="43">
        <v>18</v>
      </c>
      <c r="Z5" s="43">
        <v>19</v>
      </c>
      <c r="AA5" s="43">
        <v>20</v>
      </c>
      <c r="AB5" s="43">
        <v>21</v>
      </c>
      <c r="AC5" s="43">
        <v>22</v>
      </c>
      <c r="AD5" s="43">
        <v>23</v>
      </c>
      <c r="AE5" s="43">
        <v>24</v>
      </c>
      <c r="AF5" s="43">
        <v>25</v>
      </c>
      <c r="AG5" s="43">
        <v>26</v>
      </c>
      <c r="AH5" s="43">
        <v>27</v>
      </c>
      <c r="AI5" s="43">
        <v>28</v>
      </c>
      <c r="AJ5" s="43">
        <v>29</v>
      </c>
      <c r="AK5" s="43">
        <v>30</v>
      </c>
      <c r="AL5" s="41" t="s">
        <v>92</v>
      </c>
      <c r="AM5" s="40"/>
    </row>
    <row r="6" spans="1:39" ht="248.25" customHeight="1" x14ac:dyDescent="0.5">
      <c r="A6" s="7" t="s">
        <v>89</v>
      </c>
      <c r="B6" s="20" t="s">
        <v>3</v>
      </c>
      <c r="C6" s="21" t="s">
        <v>19</v>
      </c>
      <c r="D6" s="22" t="s">
        <v>20</v>
      </c>
      <c r="E6" s="23" t="s">
        <v>21</v>
      </c>
      <c r="F6" s="24" t="s">
        <v>22</v>
      </c>
      <c r="G6" s="48"/>
      <c r="H6" s="5">
        <v>1</v>
      </c>
      <c r="I6" s="5">
        <v>3</v>
      </c>
      <c r="J6" s="5">
        <v>3</v>
      </c>
      <c r="K6" s="5">
        <v>3</v>
      </c>
      <c r="L6" s="5">
        <v>3</v>
      </c>
      <c r="M6" s="5">
        <v>3</v>
      </c>
      <c r="N6" s="5"/>
      <c r="O6" s="5"/>
      <c r="P6" s="5"/>
      <c r="Q6" s="5"/>
      <c r="R6" s="5"/>
      <c r="S6" s="5"/>
      <c r="T6" s="5"/>
      <c r="U6" s="5"/>
      <c r="V6" s="5"/>
      <c r="W6" s="5"/>
      <c r="X6" s="5"/>
      <c r="Y6" s="5"/>
      <c r="Z6" s="5"/>
      <c r="AA6" s="5"/>
      <c r="AB6" s="5"/>
      <c r="AC6" s="5"/>
      <c r="AD6" s="5"/>
      <c r="AE6" s="5"/>
      <c r="AF6" s="5"/>
      <c r="AG6" s="5"/>
      <c r="AH6" s="5"/>
      <c r="AI6" s="5"/>
      <c r="AJ6" s="5"/>
      <c r="AK6" s="5"/>
      <c r="AL6" s="42">
        <f>IF(A6="yes",SUM(H6:AK6),0)</f>
        <v>16</v>
      </c>
    </row>
    <row r="7" spans="1:39" ht="249" customHeight="1" x14ac:dyDescent="0.5">
      <c r="A7" s="7" t="s">
        <v>89</v>
      </c>
      <c r="B7" s="25" t="s">
        <v>4</v>
      </c>
      <c r="C7" s="21" t="s">
        <v>23</v>
      </c>
      <c r="D7" s="22" t="s">
        <v>24</v>
      </c>
      <c r="E7" s="23" t="s">
        <v>25</v>
      </c>
      <c r="F7" s="24" t="s">
        <v>26</v>
      </c>
      <c r="G7" s="48"/>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41">
        <f>IF(A7="yes",SUM(H7:AK7),0)</f>
        <v>0</v>
      </c>
    </row>
    <row r="8" spans="1:39" ht="208.5" customHeight="1" x14ac:dyDescent="0.5">
      <c r="A8" s="7" t="s">
        <v>89</v>
      </c>
      <c r="B8" s="25" t="s">
        <v>5</v>
      </c>
      <c r="C8" s="21" t="s">
        <v>27</v>
      </c>
      <c r="D8" s="22" t="s">
        <v>28</v>
      </c>
      <c r="E8" s="23" t="s">
        <v>29</v>
      </c>
      <c r="F8" s="24" t="s">
        <v>30</v>
      </c>
      <c r="G8" s="48"/>
      <c r="H8" s="8"/>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41">
        <f t="shared" ref="AL7:AL22" si="0">IF(A8="yes",SUM(H8:AK8),0)</f>
        <v>0</v>
      </c>
    </row>
    <row r="9" spans="1:39" ht="230.15" customHeight="1" x14ac:dyDescent="0.5">
      <c r="A9" s="7" t="s">
        <v>89</v>
      </c>
      <c r="B9" s="25" t="s">
        <v>6</v>
      </c>
      <c r="C9" s="21" t="s">
        <v>31</v>
      </c>
      <c r="D9" s="22" t="s">
        <v>32</v>
      </c>
      <c r="E9" s="23" t="s">
        <v>33</v>
      </c>
      <c r="F9" s="24" t="s">
        <v>34</v>
      </c>
      <c r="G9" s="48"/>
      <c r="H9" s="8"/>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41">
        <f t="shared" si="0"/>
        <v>0</v>
      </c>
    </row>
    <row r="10" spans="1:39" ht="220.5" customHeight="1" x14ac:dyDescent="0.5">
      <c r="A10" s="7" t="s">
        <v>89</v>
      </c>
      <c r="B10" s="25" t="s">
        <v>36</v>
      </c>
      <c r="C10" s="21" t="s">
        <v>37</v>
      </c>
      <c r="D10" s="22" t="s">
        <v>35</v>
      </c>
      <c r="E10" s="23" t="s">
        <v>38</v>
      </c>
      <c r="F10" s="24" t="s">
        <v>39</v>
      </c>
      <c r="G10" s="48"/>
      <c r="H10" s="8"/>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41">
        <f t="shared" si="0"/>
        <v>0</v>
      </c>
    </row>
    <row r="11" spans="1:39" s="4" customFormat="1" ht="361.4" customHeight="1" x14ac:dyDescent="0.5">
      <c r="A11" s="7" t="s">
        <v>89</v>
      </c>
      <c r="B11" s="25" t="s">
        <v>7</v>
      </c>
      <c r="C11" s="21" t="s">
        <v>40</v>
      </c>
      <c r="D11" s="22" t="s">
        <v>41</v>
      </c>
      <c r="E11" s="23" t="s">
        <v>42</v>
      </c>
      <c r="F11" s="24" t="s">
        <v>43</v>
      </c>
      <c r="G11" s="48"/>
      <c r="H11" s="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1">
        <f t="shared" si="0"/>
        <v>0</v>
      </c>
    </row>
    <row r="12" spans="1:39" ht="294.75" customHeight="1" x14ac:dyDescent="0.5">
      <c r="A12" s="7" t="s">
        <v>89</v>
      </c>
      <c r="B12" s="25" t="s">
        <v>8</v>
      </c>
      <c r="C12" s="21" t="s">
        <v>44</v>
      </c>
      <c r="D12" s="22" t="s">
        <v>45</v>
      </c>
      <c r="E12" s="23" t="s">
        <v>46</v>
      </c>
      <c r="F12" s="24" t="s">
        <v>47</v>
      </c>
      <c r="G12" s="48"/>
      <c r="H12" s="9"/>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41">
        <f t="shared" si="0"/>
        <v>0</v>
      </c>
    </row>
    <row r="13" spans="1:39" s="4" customFormat="1" ht="312.75" customHeight="1" x14ac:dyDescent="0.5">
      <c r="A13" s="7" t="s">
        <v>89</v>
      </c>
      <c r="B13" s="25" t="s">
        <v>9</v>
      </c>
      <c r="C13" s="21" t="s">
        <v>48</v>
      </c>
      <c r="D13" s="22" t="s">
        <v>49</v>
      </c>
      <c r="E13" s="23" t="s">
        <v>50</v>
      </c>
      <c r="F13" s="24" t="s">
        <v>51</v>
      </c>
      <c r="G13" s="48"/>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1">
        <f t="shared" si="0"/>
        <v>0</v>
      </c>
    </row>
    <row r="14" spans="1:39" s="4" customFormat="1" ht="254.25" customHeight="1" x14ac:dyDescent="0.5">
      <c r="A14" s="7" t="s">
        <v>89</v>
      </c>
      <c r="B14" s="25" t="s">
        <v>10</v>
      </c>
      <c r="C14" s="21" t="s">
        <v>52</v>
      </c>
      <c r="D14" s="22" t="s">
        <v>53</v>
      </c>
      <c r="E14" s="23" t="s">
        <v>54</v>
      </c>
      <c r="F14" s="24" t="s">
        <v>55</v>
      </c>
      <c r="G14" s="48"/>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1">
        <f t="shared" si="0"/>
        <v>0</v>
      </c>
    </row>
    <row r="15" spans="1:39" ht="207.75" customHeight="1" x14ac:dyDescent="0.5">
      <c r="A15" s="7" t="s">
        <v>89</v>
      </c>
      <c r="B15" s="25" t="s">
        <v>11</v>
      </c>
      <c r="C15" s="21" t="s">
        <v>56</v>
      </c>
      <c r="D15" s="22" t="s">
        <v>57</v>
      </c>
      <c r="E15" s="23" t="s">
        <v>58</v>
      </c>
      <c r="F15" s="24" t="s">
        <v>59</v>
      </c>
      <c r="G15" s="48"/>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41">
        <f t="shared" si="0"/>
        <v>0</v>
      </c>
    </row>
    <row r="16" spans="1:39" ht="240" customHeight="1" x14ac:dyDescent="0.5">
      <c r="A16" s="7" t="s">
        <v>89</v>
      </c>
      <c r="B16" s="25" t="s">
        <v>12</v>
      </c>
      <c r="C16" s="21" t="s">
        <v>60</v>
      </c>
      <c r="D16" s="22" t="s">
        <v>61</v>
      </c>
      <c r="E16" s="23" t="s">
        <v>61</v>
      </c>
      <c r="F16" s="24" t="s">
        <v>62</v>
      </c>
      <c r="G16" s="48"/>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41">
        <f t="shared" si="0"/>
        <v>0</v>
      </c>
    </row>
    <row r="17" spans="1:38" ht="278.25" customHeight="1" x14ac:dyDescent="0.5">
      <c r="A17" s="7" t="s">
        <v>89</v>
      </c>
      <c r="B17" s="25" t="s">
        <v>13</v>
      </c>
      <c r="C17" s="21" t="s">
        <v>63</v>
      </c>
      <c r="D17" s="22" t="s">
        <v>64</v>
      </c>
      <c r="E17" s="23" t="s">
        <v>65</v>
      </c>
      <c r="F17" s="24" t="s">
        <v>66</v>
      </c>
      <c r="G17" s="48"/>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41">
        <f t="shared" si="0"/>
        <v>0</v>
      </c>
    </row>
    <row r="18" spans="1:38" ht="203.25" customHeight="1" x14ac:dyDescent="0.5">
      <c r="A18" s="7" t="s">
        <v>89</v>
      </c>
      <c r="B18" s="25" t="s">
        <v>14</v>
      </c>
      <c r="C18" s="21" t="s">
        <v>67</v>
      </c>
      <c r="D18" s="22" t="s">
        <v>68</v>
      </c>
      <c r="E18" s="23" t="s">
        <v>69</v>
      </c>
      <c r="F18" s="24" t="s">
        <v>70</v>
      </c>
      <c r="G18" s="48"/>
      <c r="H18" s="8"/>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41">
        <f t="shared" si="0"/>
        <v>0</v>
      </c>
    </row>
    <row r="19" spans="1:38" ht="263.25" customHeight="1" x14ac:dyDescent="0.5">
      <c r="A19" s="7" t="s">
        <v>89</v>
      </c>
      <c r="B19" s="25" t="s">
        <v>15</v>
      </c>
      <c r="C19" s="21" t="s">
        <v>71</v>
      </c>
      <c r="D19" s="22" t="s">
        <v>72</v>
      </c>
      <c r="E19" s="23" t="s">
        <v>73</v>
      </c>
      <c r="F19" s="24" t="s">
        <v>74</v>
      </c>
      <c r="G19" s="48"/>
      <c r="H19" s="8"/>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41">
        <f t="shared" si="0"/>
        <v>0</v>
      </c>
    </row>
    <row r="20" spans="1:38" s="4" customFormat="1" ht="276.75" customHeight="1" x14ac:dyDescent="0.5">
      <c r="A20" s="7" t="s">
        <v>89</v>
      </c>
      <c r="B20" s="25" t="s">
        <v>16</v>
      </c>
      <c r="C20" s="21" t="s">
        <v>75</v>
      </c>
      <c r="D20" s="22" t="s">
        <v>76</v>
      </c>
      <c r="E20" s="23" t="s">
        <v>77</v>
      </c>
      <c r="F20" s="24" t="s">
        <v>78</v>
      </c>
      <c r="G20" s="48"/>
      <c r="H20" s="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1">
        <f t="shared" si="0"/>
        <v>0</v>
      </c>
    </row>
    <row r="21" spans="1:38" s="4" customFormat="1" ht="281.25" customHeight="1" x14ac:dyDescent="0.5">
      <c r="A21" s="7" t="s">
        <v>89</v>
      </c>
      <c r="B21" s="25" t="s">
        <v>17</v>
      </c>
      <c r="C21" s="21" t="s">
        <v>83</v>
      </c>
      <c r="D21" s="38" t="s">
        <v>84</v>
      </c>
      <c r="E21" s="23" t="s">
        <v>85</v>
      </c>
      <c r="F21" s="24" t="s">
        <v>86</v>
      </c>
      <c r="G21" s="48"/>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1">
        <f t="shared" si="0"/>
        <v>0</v>
      </c>
    </row>
    <row r="22" spans="1:38" x14ac:dyDescent="0.55000000000000004">
      <c r="A22" s="7" t="s">
        <v>89</v>
      </c>
      <c r="B22" s="26" t="s">
        <v>18</v>
      </c>
      <c r="C22" s="27" t="s">
        <v>79</v>
      </c>
      <c r="D22" s="28" t="s">
        <v>80</v>
      </c>
      <c r="E22" s="29" t="s">
        <v>81</v>
      </c>
      <c r="F22" s="30" t="s">
        <v>82</v>
      </c>
      <c r="G22" s="50"/>
      <c r="H22" s="56"/>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41">
        <f>IF(A22="yes",SUM(H22:AK22),0)</f>
        <v>0</v>
      </c>
    </row>
    <row r="23" spans="1:38" x14ac:dyDescent="0.55000000000000004">
      <c r="G23" s="52" t="s">
        <v>91</v>
      </c>
      <c r="H23" s="53">
        <f>SUM(H6:H21)</f>
        <v>1</v>
      </c>
      <c r="I23" s="53">
        <f>SUM(I6:I21)</f>
        <v>3</v>
      </c>
      <c r="J23" s="53">
        <f>SUM(J6:J21)</f>
        <v>3</v>
      </c>
      <c r="K23" s="53">
        <f>SUM(K6:K21)</f>
        <v>3</v>
      </c>
      <c r="L23" s="53">
        <f>SUM(L6:L21)</f>
        <v>3</v>
      </c>
      <c r="M23" s="53">
        <f>SUM(M6:M21)</f>
        <v>3</v>
      </c>
      <c r="N23" s="53">
        <f>SUM(N6:N21)</f>
        <v>0</v>
      </c>
      <c r="O23" s="53">
        <f>SUM(O6:O21)</f>
        <v>0</v>
      </c>
      <c r="P23" s="53">
        <f>SUM(P6:P21)</f>
        <v>0</v>
      </c>
      <c r="Q23" s="53">
        <f>SUM(Q6:Q21)</f>
        <v>0</v>
      </c>
      <c r="R23" s="53">
        <f>SUM(R6:R21)</f>
        <v>0</v>
      </c>
      <c r="S23" s="53">
        <f>SUM(S6:S21)</f>
        <v>0</v>
      </c>
      <c r="T23" s="53">
        <f>SUM(T6:T21)</f>
        <v>0</v>
      </c>
      <c r="U23" s="53">
        <f>SUM(U6:U21)</f>
        <v>0</v>
      </c>
      <c r="V23" s="53">
        <f>SUM(V6:V21)</f>
        <v>0</v>
      </c>
      <c r="W23" s="53">
        <f>SUM(W6:W21)</f>
        <v>0</v>
      </c>
      <c r="X23" s="53">
        <f>SUM(X6:X21)</f>
        <v>0</v>
      </c>
      <c r="Y23" s="53">
        <f>SUM(Y6:Y21)</f>
        <v>0</v>
      </c>
      <c r="Z23" s="53">
        <f>SUM(Z6:Z21)</f>
        <v>0</v>
      </c>
      <c r="AA23" s="53">
        <f>SUM(AA6:AA21)</f>
        <v>0</v>
      </c>
      <c r="AB23" s="53">
        <f>SUM(AB6:AB21)</f>
        <v>0</v>
      </c>
      <c r="AC23" s="53">
        <f>SUM(AC6:AC21)</f>
        <v>0</v>
      </c>
      <c r="AD23" s="53">
        <f>SUM(AD6:AD21)</f>
        <v>0</v>
      </c>
      <c r="AE23" s="53">
        <f>SUM(AE6:AE21)</f>
        <v>0</v>
      </c>
      <c r="AF23" s="53">
        <f>SUM(AF6:AF21)</f>
        <v>0</v>
      </c>
      <c r="AG23" s="53">
        <f>SUM(AG6:AG21)</f>
        <v>0</v>
      </c>
      <c r="AH23" s="53">
        <f>SUM(AH6:AH21)</f>
        <v>0</v>
      </c>
      <c r="AI23" s="53">
        <f>SUM(AI6:AI21)</f>
        <v>0</v>
      </c>
      <c r="AJ23" s="53">
        <f>SUM(AJ6:AJ21)</f>
        <v>0</v>
      </c>
      <c r="AK23" s="53">
        <f>SUM(AK6:AK21)</f>
        <v>0</v>
      </c>
      <c r="AL23" s="55"/>
    </row>
    <row r="24" spans="1:38" x14ac:dyDescent="0.55000000000000004">
      <c r="C24" s="37"/>
      <c r="G24" s="11" t="s">
        <v>97</v>
      </c>
      <c r="H24" s="54">
        <f>6-5*H23/51</f>
        <v>5.9019607843137258</v>
      </c>
      <c r="I24" s="54">
        <f t="shared" ref="I24:AK24" si="1">6-5*I23/51</f>
        <v>5.7058823529411766</v>
      </c>
      <c r="J24" s="54">
        <f t="shared" si="1"/>
        <v>5.7058823529411766</v>
      </c>
      <c r="K24" s="54">
        <f t="shared" si="1"/>
        <v>5.7058823529411766</v>
      </c>
      <c r="L24" s="54">
        <f t="shared" si="1"/>
        <v>5.7058823529411766</v>
      </c>
      <c r="M24" s="54">
        <f t="shared" si="1"/>
        <v>5.7058823529411766</v>
      </c>
      <c r="N24" s="54">
        <f t="shared" si="1"/>
        <v>6</v>
      </c>
      <c r="O24" s="54">
        <f t="shared" si="1"/>
        <v>6</v>
      </c>
      <c r="P24" s="54">
        <f t="shared" si="1"/>
        <v>6</v>
      </c>
      <c r="Q24" s="54">
        <f t="shared" si="1"/>
        <v>6</v>
      </c>
      <c r="R24" s="54">
        <f t="shared" si="1"/>
        <v>6</v>
      </c>
      <c r="S24" s="54">
        <f t="shared" si="1"/>
        <v>6</v>
      </c>
      <c r="T24" s="54">
        <f t="shared" si="1"/>
        <v>6</v>
      </c>
      <c r="U24" s="54">
        <f t="shared" si="1"/>
        <v>6</v>
      </c>
      <c r="V24" s="54">
        <f t="shared" si="1"/>
        <v>6</v>
      </c>
      <c r="W24" s="54">
        <f t="shared" si="1"/>
        <v>6</v>
      </c>
      <c r="X24" s="54">
        <f t="shared" si="1"/>
        <v>6</v>
      </c>
      <c r="Y24" s="54">
        <f t="shared" si="1"/>
        <v>6</v>
      </c>
      <c r="Z24" s="54">
        <f t="shared" si="1"/>
        <v>6</v>
      </c>
      <c r="AA24" s="54">
        <f t="shared" si="1"/>
        <v>6</v>
      </c>
      <c r="AB24" s="54">
        <f t="shared" si="1"/>
        <v>6</v>
      </c>
      <c r="AC24" s="54">
        <f t="shared" si="1"/>
        <v>6</v>
      </c>
      <c r="AD24" s="54">
        <f t="shared" si="1"/>
        <v>6</v>
      </c>
      <c r="AE24" s="54">
        <f t="shared" si="1"/>
        <v>6</v>
      </c>
      <c r="AF24" s="54">
        <f t="shared" si="1"/>
        <v>6</v>
      </c>
      <c r="AG24" s="54">
        <f t="shared" si="1"/>
        <v>6</v>
      </c>
      <c r="AH24" s="54">
        <f t="shared" si="1"/>
        <v>6</v>
      </c>
      <c r="AI24" s="54">
        <f t="shared" si="1"/>
        <v>6</v>
      </c>
      <c r="AJ24" s="54">
        <f t="shared" si="1"/>
        <v>6</v>
      </c>
      <c r="AK24" s="54">
        <f t="shared" si="1"/>
        <v>6</v>
      </c>
    </row>
    <row r="35" spans="5:5" x14ac:dyDescent="0.55000000000000004">
      <c r="E35" s="36"/>
    </row>
  </sheetData>
  <dataValidations count="1">
    <dataValidation type="list" allowBlank="1" showInputMessage="1" showErrorMessage="1" sqref="A6:A22" xr:uid="{77E2287D-81A5-4726-B18A-69B981440384}">
      <formula1>"yes, no"</formula1>
    </dataValidation>
  </dataValidations>
  <pageMargins left="0.7" right="0.7" top="0.78740157499999996" bottom="0.78740157499999996" header="0.3" footer="0.3"/>
  <pageSetup paperSize="9" scale="2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E94367FAD6A04F47BF69EE44682757DE" ma:contentTypeVersion="9" ma:contentTypeDescription="Ein neues Dokument erstellen." ma:contentTypeScope="" ma:versionID="8a0a2a7a3c996c2820645ab53dffd5a4">
  <xsd:schema xmlns:xsd="http://www.w3.org/2001/XMLSchema" xmlns:xs="http://www.w3.org/2001/XMLSchema" xmlns:p="http://schemas.microsoft.com/office/2006/metadata/properties" xmlns:ns3="4d062872-2e7f-4f1c-aed2-e865bf50d9f2" xmlns:ns4="188a07a7-188b-4e8a-bb5b-d5654f58202c" targetNamespace="http://schemas.microsoft.com/office/2006/metadata/properties" ma:root="true" ma:fieldsID="5e597482a8eb0ad75d6396352b3011f2" ns3:_="" ns4:_="">
    <xsd:import namespace="4d062872-2e7f-4f1c-aed2-e865bf50d9f2"/>
    <xsd:import namespace="188a07a7-188b-4e8a-bb5b-d5654f58202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062872-2e7f-4f1c-aed2-e865bf50d9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8a07a7-188b-4e8a-bb5b-d5654f58202c"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SharingHintHash" ma:index="12" nillable="true" ma:displayName="Freigabehinweis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CF98064-6E21-482A-BEE8-481080BA7F29}">
  <ds:schemaRefs>
    <ds:schemaRef ds:uri="http://schemas.microsoft.com/sharepoint/v3/contenttype/forms"/>
  </ds:schemaRefs>
</ds:datastoreItem>
</file>

<file path=customXml/itemProps2.xml><?xml version="1.0" encoding="utf-8"?>
<ds:datastoreItem xmlns:ds="http://schemas.openxmlformats.org/officeDocument/2006/customXml" ds:itemID="{BA16AAB7-C555-46F7-A3B4-E01B60F1C3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062872-2e7f-4f1c-aed2-e865bf50d9f2"/>
    <ds:schemaRef ds:uri="188a07a7-188b-4e8a-bb5b-d5654f5820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D3B696-ED56-4F29-BBAC-8597516C2603}">
  <ds:schemaRefs>
    <ds:schemaRef ds:uri="http://schemas.microsoft.com/office/2006/metadata/properties"/>
    <ds:schemaRef ds:uri="188a07a7-188b-4e8a-bb5b-d5654f58202c"/>
    <ds:schemaRef ds:uri="http://schemas.openxmlformats.org/package/2006/metadata/core-properties"/>
    <ds:schemaRef ds:uri="http://schemas.microsoft.com/office/2006/documentManagement/types"/>
    <ds:schemaRef ds:uri="http://purl.org/dc/dcmitype/"/>
    <ds:schemaRef ds:uri="http://purl.org/dc/terms/"/>
    <ds:schemaRef ds:uri="http://purl.org/dc/elements/1.1/"/>
    <ds:schemaRef ds:uri="http://schemas.microsoft.com/office/infopath/2007/PartnerControls"/>
    <ds:schemaRef ds:uri="4d062872-2e7f-4f1c-aed2-e865bf50d9f2"/>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Komptenzraster-eng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Abramova</dc:creator>
  <cp:lastModifiedBy>Alexandra Svedkijs</cp:lastModifiedBy>
  <cp:lastPrinted>2023-02-26T10:52:50Z</cp:lastPrinted>
  <dcterms:created xsi:type="dcterms:W3CDTF">2022-05-22T16:32:38Z</dcterms:created>
  <dcterms:modified xsi:type="dcterms:W3CDTF">2026-02-10T15:14:53Z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0x010100E94367FAD6A04F47BF69EE44682757DE</vt:lpwstr>
  </property>
</Properties>
</file>